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390" windowHeight="9315" tabRatio="827" firstSheet="4" activeTab="9"/>
  </bookViews>
  <sheets>
    <sheet name="声明" sheetId="1" r:id="rId1"/>
    <sheet name="1-1本专科学生情况" sheetId="2" r:id="rId2"/>
    <sheet name="1-2分专业学生情况" sheetId="3" r:id="rId3"/>
    <sheet name="1-3研究生情况（国家计划）" sheetId="4" r:id="rId4"/>
    <sheet name="1-4研究生情况（非国家计划）" sheetId="5" r:id="rId5"/>
    <sheet name="2免费师范生" sheetId="6" r:id="rId6"/>
    <sheet name="3离退休人员情况" sheetId="7" r:id="rId7"/>
    <sheet name="4附属中小学人员情况" sheetId="8" r:id="rId8"/>
    <sheet name="5基本支出分配比例" sheetId="9" r:id="rId9"/>
    <sheet name="6主管部门及所属高校财务人员情况" sheetId="10" r:id="rId10"/>
  </sheets>
  <definedNames/>
  <calcPr fullCalcOnLoad="1"/>
</workbook>
</file>

<file path=xl/sharedStrings.xml><?xml version="1.0" encoding="utf-8"?>
<sst xmlns="http://schemas.openxmlformats.org/spreadsheetml/2006/main" count="415" uniqueCount="237">
  <si>
    <t>—</t>
  </si>
  <si>
    <t>专业学位研究生</t>
  </si>
  <si>
    <t>学术型研究生</t>
  </si>
  <si>
    <t>学校名称：</t>
  </si>
  <si>
    <t>职务</t>
  </si>
  <si>
    <t>姓名</t>
  </si>
  <si>
    <t>办公电话</t>
  </si>
  <si>
    <t>手机号码</t>
  </si>
  <si>
    <t>传真号码</t>
  </si>
  <si>
    <t>填报日期：</t>
  </si>
  <si>
    <t>普通高等教育招生计划</t>
  </si>
  <si>
    <t>人员经费（%）</t>
  </si>
  <si>
    <t>基本支出</t>
  </si>
  <si>
    <t>公用经费（%）</t>
  </si>
  <si>
    <t>学校名称：</t>
  </si>
  <si>
    <t>填表日期：</t>
  </si>
  <si>
    <t>单位：人</t>
  </si>
  <si>
    <t>离休人数</t>
  </si>
  <si>
    <t>退休人数</t>
  </si>
  <si>
    <t>1=2+5</t>
  </si>
  <si>
    <t>学校名称：</t>
  </si>
  <si>
    <t>填表日期：</t>
  </si>
  <si>
    <t>单位：人</t>
  </si>
  <si>
    <t>学历层次</t>
  </si>
  <si>
    <t>编号</t>
  </si>
  <si>
    <t>合计</t>
  </si>
  <si>
    <t>甲</t>
  </si>
  <si>
    <t>乙</t>
  </si>
  <si>
    <t>2=3+4+5+6</t>
  </si>
  <si>
    <t>合      计</t>
  </si>
  <si>
    <t>本科生人数</t>
  </si>
  <si>
    <t>专科生人数</t>
  </si>
  <si>
    <t>——</t>
  </si>
  <si>
    <t>单位：人</t>
  </si>
  <si>
    <t>合计</t>
  </si>
  <si>
    <t>小计</t>
  </si>
  <si>
    <t>离休</t>
  </si>
  <si>
    <t>退休</t>
  </si>
  <si>
    <t>其中：初中生</t>
  </si>
  <si>
    <t>——</t>
  </si>
  <si>
    <r>
      <t>1=</t>
    </r>
    <r>
      <rPr>
        <sz val="11"/>
        <color indexed="8"/>
        <rFont val="宋体"/>
        <family val="0"/>
      </rPr>
      <t>2</t>
    </r>
    <r>
      <rPr>
        <sz val="11"/>
        <color indexed="8"/>
        <rFont val="宋体"/>
        <family val="0"/>
      </rPr>
      <t>+11</t>
    </r>
  </si>
  <si>
    <t>学校名称：</t>
  </si>
  <si>
    <t>填表时间：</t>
  </si>
  <si>
    <t>单位：人</t>
  </si>
  <si>
    <t>类型</t>
  </si>
  <si>
    <t>编号</t>
  </si>
  <si>
    <t>合计</t>
  </si>
  <si>
    <t>总计</t>
  </si>
  <si>
    <t>学术型研究生</t>
  </si>
  <si>
    <t>小计</t>
  </si>
  <si>
    <t>实际人数</t>
  </si>
  <si>
    <t>折合人数</t>
  </si>
  <si>
    <t>2=4+6</t>
  </si>
  <si>
    <t>4=9+24</t>
  </si>
  <si>
    <t>6=10+25</t>
  </si>
  <si>
    <t>8=9+10</t>
  </si>
  <si>
    <t>9=12+15</t>
  </si>
  <si>
    <t>10=13+16</t>
  </si>
  <si>
    <t>11=12+13</t>
  </si>
  <si>
    <t>14=15+16</t>
  </si>
  <si>
    <t>17=18+19</t>
  </si>
  <si>
    <t>20=21+22</t>
  </si>
  <si>
    <t>23=24+25</t>
  </si>
  <si>
    <t>合      计</t>
  </si>
  <si>
    <t>博士研究生</t>
  </si>
  <si>
    <t>硕士研究生</t>
  </si>
  <si>
    <t>其中：学制2年</t>
  </si>
  <si>
    <t>—</t>
  </si>
  <si>
    <t>学制2.5年</t>
  </si>
  <si>
    <t>学制3年</t>
  </si>
  <si>
    <t>实际人数</t>
  </si>
  <si>
    <t>折合人数</t>
  </si>
  <si>
    <t>自筹经费</t>
  </si>
  <si>
    <t>委托培养</t>
  </si>
  <si>
    <t>自筹经费</t>
  </si>
  <si>
    <t>委托培养</t>
  </si>
  <si>
    <t>2=4+5</t>
  </si>
  <si>
    <t>4=7+10</t>
  </si>
  <si>
    <t>5=8+11</t>
  </si>
  <si>
    <t>6=7+8</t>
  </si>
  <si>
    <t>7=13+38</t>
  </si>
  <si>
    <t>8=14+39</t>
  </si>
  <si>
    <t>9=10+11</t>
  </si>
  <si>
    <t>10=15+40</t>
  </si>
  <si>
    <t>11=16+41</t>
  </si>
  <si>
    <t>12=17+22</t>
  </si>
  <si>
    <t>13=18+23</t>
  </si>
  <si>
    <t>14=19+24</t>
  </si>
  <si>
    <t>15=20+25</t>
  </si>
  <si>
    <t>16=21+26</t>
  </si>
  <si>
    <t>17=18+19+20+21</t>
  </si>
  <si>
    <t>22=23+24+25+26</t>
  </si>
  <si>
    <t>27=28+29+30+31</t>
  </si>
  <si>
    <t>32=33+34+35+36</t>
  </si>
  <si>
    <t>37=38+39+40+41</t>
  </si>
  <si>
    <t>离退休人数合计</t>
  </si>
  <si>
    <t>主管部门及所属高校财务人员情况表</t>
  </si>
  <si>
    <t>一、主管部门</t>
  </si>
  <si>
    <t>二、所属高校</t>
  </si>
  <si>
    <t>声明人：</t>
  </si>
  <si>
    <t>声明日期：</t>
  </si>
  <si>
    <t>填表人：</t>
  </si>
  <si>
    <t>填表人：</t>
  </si>
  <si>
    <t>填表人：</t>
  </si>
  <si>
    <t>填表人：</t>
  </si>
  <si>
    <t>本报表所填写数据经学校领导批准，代表学校上报。特此声明。</t>
  </si>
  <si>
    <r>
      <t xml:space="preserve">声 </t>
    </r>
    <r>
      <rPr>
        <b/>
        <sz val="18"/>
        <color indexed="8"/>
        <rFont val="宋体"/>
        <family val="0"/>
      </rPr>
      <t xml:space="preserve"> </t>
    </r>
    <r>
      <rPr>
        <b/>
        <sz val="18"/>
        <color indexed="8"/>
        <rFont val="宋体"/>
        <family val="0"/>
      </rPr>
      <t>明</t>
    </r>
  </si>
  <si>
    <t>学校名称</t>
  </si>
  <si>
    <t>XXX</t>
  </si>
  <si>
    <t>学校名称</t>
  </si>
  <si>
    <t>一、附属中学</t>
  </si>
  <si>
    <t>二、附属小学</t>
  </si>
  <si>
    <t>备注：1、“主管部门”栏填写主管部门分管财务工作的司级领导、相关处室负责人及经办人的信息。教育部所属高校不需填写此栏。</t>
  </si>
  <si>
    <t>国家计划招生数</t>
  </si>
  <si>
    <t xml:space="preserve">     2、学制2.5年的硕士研究生，学制的最后半年按实际在校时间拨款。因此，统计时，最后一年按实际人数的一半计算折合人数。其余各类研究生人数的实际人数=折合人数。</t>
  </si>
  <si>
    <t>非国家计划招生数</t>
  </si>
  <si>
    <t xml:space="preserve">     2、“所属高校”栏填写本校主管财务工作的校级领导、相关处室负责人以及经办人的信息。</t>
  </si>
  <si>
    <t>三、填表人</t>
  </si>
  <si>
    <t>预计截至2012年6月30日在校生人数</t>
  </si>
  <si>
    <t>招生计划</t>
  </si>
  <si>
    <t>联系方式：</t>
  </si>
  <si>
    <r>
      <t xml:space="preserve"> 注：</t>
    </r>
    <r>
      <rPr>
        <sz val="11"/>
        <color indexed="8"/>
        <rFont val="宋体"/>
        <family val="0"/>
      </rPr>
      <t>1、</t>
    </r>
    <r>
      <rPr>
        <sz val="11"/>
        <color indexed="8"/>
        <rFont val="宋体"/>
        <family val="0"/>
      </rPr>
      <t>普通高等教育招生计划按照</t>
    </r>
    <r>
      <rPr>
        <b/>
        <sz val="11"/>
        <color indexed="8"/>
        <rFont val="宋体"/>
        <family val="0"/>
      </rPr>
      <t>教育部批复的年度全国普通高等教育招生计划数</t>
    </r>
    <r>
      <rPr>
        <sz val="11"/>
        <color indexed="8"/>
        <rFont val="宋体"/>
        <family val="0"/>
      </rPr>
      <t>填列，各类由地方政府追加、或与地方政府共建的招生计划，不纳入本次统计范围内。</t>
    </r>
  </si>
  <si>
    <t xml:space="preserve">     2、本表所填口径为具有教育部认可的学士学位和本科学历的、国家招生计划内的本专科生人数，不包括成人教育、继续教育等。</t>
  </si>
  <si>
    <t>哲学</t>
  </si>
  <si>
    <t>经济学</t>
  </si>
  <si>
    <t>法学</t>
  </si>
  <si>
    <t>教育学</t>
  </si>
  <si>
    <t>文学</t>
  </si>
  <si>
    <t>历史学</t>
  </si>
  <si>
    <t>工学</t>
  </si>
  <si>
    <t>理学</t>
  </si>
  <si>
    <t>农学</t>
  </si>
  <si>
    <t>医学</t>
  </si>
  <si>
    <t>管理学</t>
  </si>
  <si>
    <t>小计</t>
  </si>
  <si>
    <t>其中：公安学类</t>
  </si>
  <si>
    <t>其中：体育学类</t>
  </si>
  <si>
    <t>非通用语类</t>
  </si>
  <si>
    <t>公安技术类</t>
  </si>
  <si>
    <t>联系方式：</t>
  </si>
  <si>
    <t>3=5+7</t>
  </si>
  <si>
    <t>联系方式：</t>
  </si>
  <si>
    <r>
      <t>备注：1、</t>
    </r>
    <r>
      <rPr>
        <b/>
        <sz val="11"/>
        <rFont val="宋体"/>
        <family val="0"/>
      </rPr>
      <t>AC至AQ列非国家计划招生数按照</t>
    </r>
    <r>
      <rPr>
        <b/>
        <sz val="11"/>
        <rFont val="宋体"/>
        <family val="0"/>
      </rPr>
      <t>教育部、发改委批复的年度招生计划</t>
    </r>
    <r>
      <rPr>
        <b/>
        <sz val="11"/>
        <rFont val="宋体"/>
        <family val="0"/>
      </rPr>
      <t>的总规模中的非国家计划数填列。</t>
    </r>
    <r>
      <rPr>
        <sz val="11"/>
        <color indexed="8"/>
        <rFont val="宋体"/>
        <family val="0"/>
      </rPr>
      <t>各类由地方政府追加、或与地方政府共建的招生计划，不纳入本次统计范围内。</t>
    </r>
  </si>
  <si>
    <r>
      <t xml:space="preserve">     3、学制2.5年的硕士研究生，折合人数的公式为：</t>
    </r>
    <r>
      <rPr>
        <sz val="11"/>
        <color indexed="8"/>
        <rFont val="宋体"/>
        <family val="0"/>
      </rPr>
      <t>E</t>
    </r>
    <r>
      <rPr>
        <sz val="11"/>
        <color indexed="8"/>
        <rFont val="宋体"/>
        <family val="0"/>
      </rPr>
      <t>13=</t>
    </r>
    <r>
      <rPr>
        <sz val="11"/>
        <color indexed="8"/>
        <rFont val="宋体"/>
        <family val="0"/>
      </rPr>
      <t>S</t>
    </r>
    <r>
      <rPr>
        <sz val="11"/>
        <color indexed="8"/>
        <rFont val="宋体"/>
        <family val="0"/>
      </rPr>
      <t>13/2+</t>
    </r>
    <r>
      <rPr>
        <sz val="11"/>
        <color indexed="8"/>
        <rFont val="宋体"/>
        <family val="0"/>
      </rPr>
      <t>X</t>
    </r>
    <r>
      <rPr>
        <sz val="11"/>
        <color indexed="8"/>
        <rFont val="宋体"/>
        <family val="0"/>
      </rPr>
      <t>13+</t>
    </r>
    <r>
      <rPr>
        <sz val="11"/>
        <color indexed="8"/>
        <rFont val="宋体"/>
        <family val="0"/>
      </rPr>
      <t>AM</t>
    </r>
    <r>
      <rPr>
        <sz val="11"/>
        <color indexed="8"/>
        <rFont val="宋体"/>
        <family val="0"/>
      </rPr>
      <t>13。</t>
    </r>
  </si>
  <si>
    <t>联系方式：</t>
  </si>
  <si>
    <t xml:space="preserve"> 注：1.本表所填口径为具有教育部认可的学士学位和本科学历的、国家招生计划内招收的免费师范生本科生人数。</t>
  </si>
  <si>
    <r>
      <t>注：1、</t>
    </r>
    <r>
      <rPr>
        <b/>
        <sz val="11"/>
        <color indexed="8"/>
        <rFont val="宋体"/>
        <family val="0"/>
      </rPr>
      <t>S至AA列国家计划招生数按照</t>
    </r>
    <r>
      <rPr>
        <b/>
        <sz val="11"/>
        <color indexed="8"/>
        <rFont val="宋体"/>
        <family val="0"/>
      </rPr>
      <t>教育部</t>
    </r>
    <r>
      <rPr>
        <b/>
        <sz val="11"/>
        <rFont val="宋体"/>
        <family val="0"/>
      </rPr>
      <t>、发改委批复</t>
    </r>
    <r>
      <rPr>
        <b/>
        <sz val="11"/>
        <color indexed="8"/>
        <rFont val="宋体"/>
        <family val="0"/>
      </rPr>
      <t>的年度招生计划的总规模中的国家计划数填列。</t>
    </r>
    <r>
      <rPr>
        <sz val="11"/>
        <color indexed="8"/>
        <rFont val="宋体"/>
        <family val="0"/>
      </rPr>
      <t>各类由地方政府追加、或与地方政府共建的招生计划，不纳入本次统计范围内。</t>
    </r>
  </si>
  <si>
    <t xml:space="preserve">    2、学制2.5年的硕士研究生，学制的最后半年按实际在校时间拨款。因此，统计时，最后一年按实际人数的一半计算折合人数。其余各类研究生人数的实际人数=折合人数。</t>
  </si>
  <si>
    <t>联系方式：</t>
  </si>
  <si>
    <t>合    计</t>
  </si>
  <si>
    <r>
      <t xml:space="preserve">     2.</t>
    </r>
    <r>
      <rPr>
        <b/>
        <sz val="11"/>
        <color indexed="8"/>
        <rFont val="宋体"/>
        <family val="0"/>
      </rPr>
      <t>本表只涉及6家教育部所属高校，北京师范大学、华东师范大学、东北师范大学、华中师范大学、陕西师范大学、西南大学。其余学校不需填写。</t>
    </r>
  </si>
  <si>
    <t>注：1、本表不统计有中央预算户头的附属中小学的离退休人员。</t>
  </si>
  <si>
    <t>填表人：               联系方式：                      填表日期：</t>
  </si>
  <si>
    <t>注：教育部直属高校不填写本表。</t>
  </si>
  <si>
    <t>联系方式：</t>
  </si>
  <si>
    <t xml:space="preserve">    2、表样中显示为灰色的单元格为自动计算，不需要填写。</t>
  </si>
  <si>
    <t>联系方式：</t>
  </si>
  <si>
    <r>
      <rPr>
        <b/>
        <sz val="16"/>
        <color indexed="8"/>
        <rFont val="宋体"/>
        <family val="0"/>
      </rPr>
      <t>中央高校离退休人员</t>
    </r>
    <r>
      <rPr>
        <b/>
        <sz val="16"/>
        <color indexed="8"/>
        <rFont val="宋体"/>
        <family val="0"/>
      </rPr>
      <t>（不包括有中央预算户头的附属中小学人员）</t>
    </r>
    <r>
      <rPr>
        <b/>
        <sz val="16"/>
        <color indexed="8"/>
        <rFont val="宋体"/>
        <family val="0"/>
      </rPr>
      <t>情况统计表</t>
    </r>
  </si>
  <si>
    <t xml:space="preserve">     6、本硕、本硕博连读专业学生仅列入本科生阶段招生计划。</t>
  </si>
  <si>
    <t xml:space="preserve">     7、表样中显示为灰色的单元格为自动计算，不需要填写。</t>
  </si>
  <si>
    <t xml:space="preserve">    3、学制2.5年的硕士研究生，折合人数的公式为：G13=N13/2+Q13+Z13,I13=O13/2+R13+AA13。</t>
  </si>
  <si>
    <t xml:space="preserve">    5、硕博连读专业学生仅列入硕士研究生阶段招生计划。</t>
  </si>
  <si>
    <t xml:space="preserve">    6、表样中显示为灰色的单元格为自动计算，不需要填写。</t>
  </si>
  <si>
    <t xml:space="preserve">     5、硕博连读专业学生仅列入硕士研究生阶段招生计划。</t>
  </si>
  <si>
    <t xml:space="preserve">     6、表样中显示为灰色的单元格为自动计算，不需要填写。</t>
  </si>
  <si>
    <t>表1-1：</t>
  </si>
  <si>
    <t>表1-2：</t>
  </si>
  <si>
    <t>表1-3：</t>
  </si>
  <si>
    <t>表1-4：</t>
  </si>
  <si>
    <t>表2：</t>
  </si>
  <si>
    <t>表3：</t>
  </si>
  <si>
    <t>表4：</t>
  </si>
  <si>
    <t>表5：</t>
  </si>
  <si>
    <t>表6：</t>
  </si>
  <si>
    <t>小计</t>
  </si>
  <si>
    <t>其中：动物医学</t>
  </si>
  <si>
    <r>
      <t>2013</t>
    </r>
    <r>
      <rPr>
        <b/>
        <sz val="16"/>
        <color indexed="8"/>
        <rFont val="宋体"/>
        <family val="0"/>
      </rPr>
      <t>年</t>
    </r>
    <r>
      <rPr>
        <b/>
        <sz val="16"/>
        <color indexed="8"/>
        <rFont val="宋体"/>
        <family val="0"/>
      </rPr>
      <t>9月中央高校</t>
    </r>
    <r>
      <rPr>
        <b/>
        <sz val="20"/>
        <color indexed="8"/>
        <rFont val="宋体"/>
        <family val="0"/>
      </rPr>
      <t>国家招生计划本专科学生</t>
    </r>
    <r>
      <rPr>
        <b/>
        <sz val="16"/>
        <color indexed="8"/>
        <rFont val="宋体"/>
        <family val="0"/>
      </rPr>
      <t>分专业情况统计表</t>
    </r>
  </si>
  <si>
    <t>2009级（五年制）实际在校生人数</t>
  </si>
  <si>
    <t>2010级          实际在校生人数</t>
  </si>
  <si>
    <r>
      <t>2011级</t>
    </r>
    <r>
      <rPr>
        <sz val="11"/>
        <color indexed="8"/>
        <rFont val="宋体"/>
        <family val="0"/>
      </rPr>
      <t xml:space="preserve">          </t>
    </r>
    <r>
      <rPr>
        <sz val="11"/>
        <color indexed="8"/>
        <rFont val="宋体"/>
        <family val="0"/>
      </rPr>
      <t>实际在校生人数</t>
    </r>
  </si>
  <si>
    <r>
      <t>2012级</t>
    </r>
    <r>
      <rPr>
        <sz val="11"/>
        <color indexed="8"/>
        <rFont val="宋体"/>
        <family val="0"/>
      </rPr>
      <t xml:space="preserve">          </t>
    </r>
    <r>
      <rPr>
        <sz val="11"/>
        <color indexed="8"/>
        <rFont val="宋体"/>
        <family val="0"/>
      </rPr>
      <t>实际在校生人数</t>
    </r>
  </si>
  <si>
    <t>2013级（普通高等教育招生计划）</t>
  </si>
  <si>
    <r>
      <t>注： 1、本表填写的人数为截至2013</t>
    </r>
    <r>
      <rPr>
        <sz val="11"/>
        <rFont val="宋体"/>
        <family val="0"/>
      </rPr>
      <t>年</t>
    </r>
    <r>
      <rPr>
        <sz val="11"/>
        <rFont val="宋体"/>
        <family val="0"/>
      </rPr>
      <t>6</t>
    </r>
    <r>
      <rPr>
        <sz val="11"/>
        <rFont val="宋体"/>
        <family val="0"/>
      </rPr>
      <t>月高校实际在校的国家招生计划本专科生人数。由于专科生学制为三年，因此</t>
    </r>
    <r>
      <rPr>
        <sz val="11"/>
        <rFont val="宋体"/>
        <family val="0"/>
      </rPr>
      <t>200</t>
    </r>
    <r>
      <rPr>
        <sz val="11"/>
        <rFont val="宋体"/>
        <family val="0"/>
      </rPr>
      <t>9</t>
    </r>
    <r>
      <rPr>
        <sz val="11"/>
        <rFont val="宋体"/>
        <family val="0"/>
      </rPr>
      <t>级（五年制）和20</t>
    </r>
    <r>
      <rPr>
        <sz val="11"/>
        <rFont val="宋体"/>
        <family val="0"/>
      </rPr>
      <t>10</t>
    </r>
    <r>
      <rPr>
        <sz val="11"/>
        <rFont val="宋体"/>
        <family val="0"/>
      </rPr>
      <t>级的在校生不包括专科生。各类由地方政府追加、或与地方政府共建的招生计划，不纳入本次统计范围内。</t>
    </r>
  </si>
  <si>
    <r>
      <t xml:space="preserve">     2、2009级、2010级、2011级、2012级均填写实际在校生人数，2013级填写经</t>
    </r>
    <r>
      <rPr>
        <b/>
        <sz val="11"/>
        <color indexed="8"/>
        <rFont val="宋体"/>
        <family val="0"/>
      </rPr>
      <t>教育部批复的年度全国普通高等教育招生计划数</t>
    </r>
    <r>
      <rPr>
        <sz val="11"/>
        <color indexed="8"/>
        <rFont val="宋体"/>
        <family val="0"/>
      </rPr>
      <t>。</t>
    </r>
  </si>
  <si>
    <t xml:space="preserve">     3、2009级（五年制）人数填报2009年入学的经教育部批准的五年学制学生数，不包括延期毕业学生。</t>
  </si>
  <si>
    <t xml:space="preserve">     5、实际在校生人数是指截至2013年6月底高校实际在校的国家招生计划内学生人数，不包括2013年6月拟毕业学生、延期毕业学生以及未入校学生。相关合计数应与表1-1一致，如本表D8=（表1-1）F7。</t>
  </si>
  <si>
    <r>
      <t>2013</t>
    </r>
    <r>
      <rPr>
        <b/>
        <sz val="16"/>
        <color indexed="8"/>
        <rFont val="宋体"/>
        <family val="0"/>
      </rPr>
      <t>年</t>
    </r>
    <r>
      <rPr>
        <b/>
        <sz val="16"/>
        <color indexed="8"/>
        <rFont val="宋体"/>
        <family val="0"/>
      </rPr>
      <t>9</t>
    </r>
    <r>
      <rPr>
        <b/>
        <sz val="16"/>
        <color indexed="8"/>
        <rFont val="宋体"/>
        <family val="0"/>
      </rPr>
      <t>月中央高校</t>
    </r>
    <r>
      <rPr>
        <b/>
        <sz val="20"/>
        <color indexed="8"/>
        <rFont val="宋体"/>
        <family val="0"/>
      </rPr>
      <t>国家招生计划本专科学生</t>
    </r>
    <r>
      <rPr>
        <b/>
        <sz val="16"/>
        <color indexed="8"/>
        <rFont val="宋体"/>
        <family val="0"/>
      </rPr>
      <t>情况统计表</t>
    </r>
  </si>
  <si>
    <t>预计截至2013年9月30日在校生人数</t>
  </si>
  <si>
    <t>2013年6月底实际在校生人数</t>
  </si>
  <si>
    <t>2009级    （五年制）</t>
  </si>
  <si>
    <t>2010级</t>
  </si>
  <si>
    <t>2011级</t>
  </si>
  <si>
    <t>2012级</t>
  </si>
  <si>
    <t>2010级</t>
  </si>
  <si>
    <t>2011级</t>
  </si>
  <si>
    <t>2013年</t>
  </si>
  <si>
    <t xml:space="preserve">     4、“2013年6月底实际在校生人数”是指截至2013年6月底高校实际在校的国家招生计划内学生人数，不包括2013年6月拟毕业学生、延期毕业学生以及未入校学生。</t>
  </si>
  <si>
    <r>
      <t xml:space="preserve">     5、“预计截至2013年9月30日在校生人数”是指截至2013年9月高校预计在校的国家招生计划内学生人数，包括截至2013年6月底实际在校的国家招生计划内学生人数，以及2013年经教育部批准的国家计划招生的学生人数。（由于在数据统计时点，</t>
    </r>
    <r>
      <rPr>
        <sz val="11"/>
        <color indexed="8"/>
        <rFont val="宋体"/>
        <family val="0"/>
      </rPr>
      <t>201</t>
    </r>
    <r>
      <rPr>
        <sz val="11"/>
        <color indexed="8"/>
        <rFont val="宋体"/>
        <family val="0"/>
      </rPr>
      <t>3</t>
    </r>
    <r>
      <rPr>
        <sz val="11"/>
        <color indexed="8"/>
        <rFont val="宋体"/>
        <family val="0"/>
      </rPr>
      <t>级学生尚未入校，因此以国家计划招生人数代替实际在校生人数。）</t>
    </r>
  </si>
  <si>
    <r>
      <t>2013</t>
    </r>
    <r>
      <rPr>
        <b/>
        <sz val="16"/>
        <color indexed="8"/>
        <rFont val="宋体"/>
        <family val="0"/>
      </rPr>
      <t>年</t>
    </r>
    <r>
      <rPr>
        <b/>
        <sz val="16"/>
        <color indexed="8"/>
        <rFont val="宋体"/>
        <family val="0"/>
      </rPr>
      <t>9</t>
    </r>
    <r>
      <rPr>
        <b/>
        <sz val="16"/>
        <color indexed="8"/>
        <rFont val="宋体"/>
        <family val="0"/>
      </rPr>
      <t>月中央高校</t>
    </r>
    <r>
      <rPr>
        <b/>
        <sz val="20"/>
        <color indexed="8"/>
        <rFont val="宋体"/>
        <family val="0"/>
      </rPr>
      <t>国家计划研究生</t>
    </r>
    <r>
      <rPr>
        <b/>
        <sz val="16"/>
        <color indexed="8"/>
        <rFont val="宋体"/>
        <family val="0"/>
      </rPr>
      <t>情况统计表</t>
    </r>
  </si>
  <si>
    <t>预计截至2013年9月30日在校研究生人数                                （含2011级和2012级实际在校人数以及2013级国家计划招生数）</t>
  </si>
  <si>
    <r>
      <t>20</t>
    </r>
    <r>
      <rPr>
        <sz val="11"/>
        <color indexed="8"/>
        <rFont val="宋体"/>
        <family val="0"/>
      </rPr>
      <t>1</t>
    </r>
    <r>
      <rPr>
        <sz val="11"/>
        <color indexed="8"/>
        <rFont val="宋体"/>
        <family val="0"/>
      </rPr>
      <t>1</t>
    </r>
    <r>
      <rPr>
        <sz val="11"/>
        <color indexed="8"/>
        <rFont val="宋体"/>
        <family val="0"/>
      </rPr>
      <t>级</t>
    </r>
  </si>
  <si>
    <r>
      <t>20</t>
    </r>
    <r>
      <rPr>
        <sz val="11"/>
        <color indexed="8"/>
        <rFont val="宋体"/>
        <family val="0"/>
      </rPr>
      <t>12</t>
    </r>
    <r>
      <rPr>
        <sz val="11"/>
        <color indexed="8"/>
        <rFont val="宋体"/>
        <family val="0"/>
      </rPr>
      <t>级</t>
    </r>
  </si>
  <si>
    <t>2013级</t>
  </si>
  <si>
    <t xml:space="preserve">    4、“2013年6月底实际在校生人数”是指截至2013年6月底高校实际在校的年度招生计划的总规模中的国家计划数，不包括2013年6月拟毕业学生、延期毕业学生以及未入校学生。</t>
  </si>
  <si>
    <r>
      <t>2013</t>
    </r>
    <r>
      <rPr>
        <b/>
        <sz val="16"/>
        <color indexed="8"/>
        <rFont val="宋体"/>
        <family val="0"/>
      </rPr>
      <t>年</t>
    </r>
    <r>
      <rPr>
        <b/>
        <sz val="16"/>
        <color indexed="8"/>
        <rFont val="宋体"/>
        <family val="0"/>
      </rPr>
      <t>9</t>
    </r>
    <r>
      <rPr>
        <b/>
        <sz val="16"/>
        <color indexed="8"/>
        <rFont val="宋体"/>
        <family val="0"/>
      </rPr>
      <t>月中央高校</t>
    </r>
    <r>
      <rPr>
        <b/>
        <sz val="20"/>
        <color indexed="8"/>
        <rFont val="宋体"/>
        <family val="0"/>
      </rPr>
      <t>非国家计划研究生</t>
    </r>
    <r>
      <rPr>
        <b/>
        <sz val="16"/>
        <color indexed="8"/>
        <rFont val="宋体"/>
        <family val="0"/>
      </rPr>
      <t>情况统计表</t>
    </r>
  </si>
  <si>
    <r>
      <t>预计2013年9月30日在校研究生人数
（含</t>
    </r>
    <r>
      <rPr>
        <sz val="11"/>
        <color indexed="8"/>
        <rFont val="宋体"/>
        <family val="0"/>
      </rPr>
      <t>20</t>
    </r>
    <r>
      <rPr>
        <sz val="11"/>
        <color indexed="8"/>
        <rFont val="宋体"/>
        <family val="0"/>
      </rPr>
      <t>11级和</t>
    </r>
    <r>
      <rPr>
        <sz val="11"/>
        <color indexed="8"/>
        <rFont val="宋体"/>
        <family val="0"/>
      </rPr>
      <t>201</t>
    </r>
    <r>
      <rPr>
        <sz val="11"/>
        <color indexed="8"/>
        <rFont val="宋体"/>
        <family val="0"/>
      </rPr>
      <t>2级实际在校人数以及</t>
    </r>
    <r>
      <rPr>
        <sz val="11"/>
        <color indexed="8"/>
        <rFont val="宋体"/>
        <family val="0"/>
      </rPr>
      <t>201</t>
    </r>
    <r>
      <rPr>
        <sz val="11"/>
        <color indexed="8"/>
        <rFont val="宋体"/>
        <family val="0"/>
      </rPr>
      <t>3级非国家计划招生数）</t>
    </r>
  </si>
  <si>
    <t>2013年6月底实际在校的非国家计划研究生人数</t>
  </si>
  <si>
    <t>2011级</t>
  </si>
  <si>
    <r>
      <t>20</t>
    </r>
    <r>
      <rPr>
        <sz val="11"/>
        <color indexed="8"/>
        <rFont val="宋体"/>
        <family val="0"/>
      </rPr>
      <t>1</t>
    </r>
    <r>
      <rPr>
        <sz val="11"/>
        <color indexed="8"/>
        <rFont val="宋体"/>
        <family val="0"/>
      </rPr>
      <t>2级</t>
    </r>
  </si>
  <si>
    <t>2013年6月底实际在校的国家计划研究生人数</t>
  </si>
  <si>
    <t xml:space="preserve">     4、“2013年6月底实际在校生人数”是指截至2013年6月底高校实际在校的年度招生计划的总规模中的国家计划数，不包括2013年6月拟毕业学生、延期毕业学生以及未入校学生。</t>
  </si>
  <si>
    <t>2013年9月中央高校免费师范生情况统计表</t>
  </si>
  <si>
    <t>2009级（五年制）</t>
  </si>
  <si>
    <r>
      <t>2</t>
    </r>
    <r>
      <rPr>
        <sz val="10.5"/>
        <color indexed="8"/>
        <rFont val="宋体"/>
        <family val="0"/>
      </rPr>
      <t>01</t>
    </r>
    <r>
      <rPr>
        <sz val="10.5"/>
        <color indexed="8"/>
        <rFont val="宋体"/>
        <family val="0"/>
      </rPr>
      <t>3</t>
    </r>
    <r>
      <rPr>
        <sz val="10.5"/>
        <color indexed="8"/>
        <rFont val="宋体"/>
        <family val="0"/>
      </rPr>
      <t>年</t>
    </r>
    <r>
      <rPr>
        <sz val="10.5"/>
        <color indexed="8"/>
        <rFont val="宋体"/>
        <family val="0"/>
      </rPr>
      <t>6</t>
    </r>
    <r>
      <rPr>
        <sz val="10.5"/>
        <color indexed="8"/>
        <rFont val="宋体"/>
        <family val="0"/>
      </rPr>
      <t>月底</t>
    </r>
    <r>
      <rPr>
        <sz val="10.5"/>
        <color indexed="8"/>
        <rFont val="宋体"/>
        <family val="0"/>
      </rPr>
      <t>人数</t>
    </r>
  </si>
  <si>
    <r>
      <t>2</t>
    </r>
    <r>
      <rPr>
        <sz val="10.5"/>
        <color indexed="8"/>
        <rFont val="宋体"/>
        <family val="0"/>
      </rPr>
      <t>01</t>
    </r>
    <r>
      <rPr>
        <sz val="10.5"/>
        <color indexed="8"/>
        <rFont val="宋体"/>
        <family val="0"/>
      </rPr>
      <t>2年末决算数</t>
    </r>
  </si>
  <si>
    <r>
      <t>2</t>
    </r>
    <r>
      <rPr>
        <sz val="10.5"/>
        <color indexed="8"/>
        <rFont val="宋体"/>
        <family val="0"/>
      </rPr>
      <t>01</t>
    </r>
    <r>
      <rPr>
        <sz val="10.5"/>
        <color indexed="8"/>
        <rFont val="宋体"/>
        <family val="0"/>
      </rPr>
      <t>3年末预计数</t>
    </r>
  </si>
  <si>
    <r>
      <t>2013</t>
    </r>
    <r>
      <rPr>
        <sz val="10.5"/>
        <color indexed="8"/>
        <rFont val="宋体"/>
        <family val="0"/>
      </rPr>
      <t>年</t>
    </r>
    <r>
      <rPr>
        <sz val="10.5"/>
        <color indexed="8"/>
        <rFont val="宋体"/>
        <family val="0"/>
      </rPr>
      <t>6</t>
    </r>
    <r>
      <rPr>
        <sz val="10.5"/>
        <color indexed="8"/>
        <rFont val="宋体"/>
        <family val="0"/>
      </rPr>
      <t>月底人数</t>
    </r>
  </si>
  <si>
    <r>
      <t>2</t>
    </r>
    <r>
      <rPr>
        <sz val="10.5"/>
        <color indexed="8"/>
        <rFont val="宋体"/>
        <family val="0"/>
      </rPr>
      <t>01</t>
    </r>
    <r>
      <rPr>
        <sz val="10.5"/>
        <color indexed="8"/>
        <rFont val="宋体"/>
        <family val="0"/>
      </rPr>
      <t>2</t>
    </r>
    <r>
      <rPr>
        <sz val="10.5"/>
        <color indexed="8"/>
        <rFont val="宋体"/>
        <family val="0"/>
      </rPr>
      <t>年</t>
    </r>
    <r>
      <rPr>
        <sz val="10.5"/>
        <color indexed="8"/>
        <rFont val="宋体"/>
        <family val="0"/>
      </rPr>
      <t>末决算数</t>
    </r>
  </si>
  <si>
    <r>
      <t>2</t>
    </r>
    <r>
      <rPr>
        <sz val="10.5"/>
        <color indexed="8"/>
        <rFont val="宋体"/>
        <family val="0"/>
      </rPr>
      <t>01</t>
    </r>
    <r>
      <rPr>
        <sz val="10.5"/>
        <color indexed="8"/>
        <rFont val="宋体"/>
        <family val="0"/>
      </rPr>
      <t>3</t>
    </r>
    <r>
      <rPr>
        <sz val="10.5"/>
        <color indexed="8"/>
        <rFont val="宋体"/>
        <family val="0"/>
      </rPr>
      <t>年末预计数</t>
    </r>
  </si>
  <si>
    <r>
      <t>2013</t>
    </r>
    <r>
      <rPr>
        <b/>
        <sz val="16"/>
        <color indexed="8"/>
        <rFont val="宋体"/>
        <family val="0"/>
      </rPr>
      <t>年</t>
    </r>
    <r>
      <rPr>
        <b/>
        <sz val="16"/>
        <color indexed="8"/>
        <rFont val="宋体"/>
        <family val="0"/>
      </rPr>
      <t>9月有中央预算户头的中央高校附属中小学情况统计表</t>
    </r>
  </si>
  <si>
    <r>
      <t>预计2013年9月</t>
    </r>
    <r>
      <rPr>
        <sz val="11"/>
        <color indexed="8"/>
        <rFont val="宋体"/>
        <family val="0"/>
      </rPr>
      <t>在校生人数</t>
    </r>
  </si>
  <si>
    <t>2012年末决算数</t>
  </si>
  <si>
    <t>2013年末预计人数</t>
  </si>
  <si>
    <t>2012年末  决算数</t>
  </si>
  <si>
    <t>注：1、“预计2013年9月在校生人数”不包括2013年6月拟毕业学生数，但需加上2013年9月拟入学人数。</t>
  </si>
  <si>
    <t xml:space="preserve">    2、2012年末决算数需与报送主管部门的决算报表数据一致。</t>
  </si>
  <si>
    <r>
      <t>2</t>
    </r>
    <r>
      <rPr>
        <sz val="11"/>
        <color indexed="8"/>
        <rFont val="宋体"/>
        <family val="0"/>
      </rPr>
      <t>01</t>
    </r>
    <r>
      <rPr>
        <sz val="11"/>
        <color indexed="8"/>
        <rFont val="宋体"/>
        <family val="0"/>
      </rPr>
      <t>3</t>
    </r>
    <r>
      <rPr>
        <sz val="11"/>
        <color indexed="8"/>
        <rFont val="宋体"/>
        <family val="0"/>
      </rPr>
      <t>年</t>
    </r>
    <r>
      <rPr>
        <sz val="11"/>
        <color indexed="8"/>
        <rFont val="宋体"/>
        <family val="0"/>
      </rPr>
      <t>6</t>
    </r>
    <r>
      <rPr>
        <sz val="11"/>
        <color indexed="8"/>
        <rFont val="宋体"/>
        <family val="0"/>
      </rPr>
      <t>月底人数</t>
    </r>
  </si>
  <si>
    <r>
      <t>2014年中央其他部委所属高校</t>
    </r>
    <r>
      <rPr>
        <b/>
        <sz val="16"/>
        <color indexed="8"/>
        <rFont val="宋体"/>
        <family val="0"/>
      </rPr>
      <t>基本支出预算分配比例表</t>
    </r>
  </si>
  <si>
    <t>其中：地质类、矿业类</t>
  </si>
  <si>
    <t>航空航天类、飞行技术专业</t>
  </si>
  <si>
    <t>海洋工程类、航海技术专业</t>
  </si>
  <si>
    <t>艺术</t>
  </si>
  <si>
    <t>其中：新闻传播学类</t>
  </si>
  <si>
    <t xml:space="preserve">     4、本表按《普通高等学校本科专业目录》（2012年颁布）进行学科分类。 其中：非通用语专业指文学类中的外国语言文学类-除英、德、法、日、西、阿六种联合国通用语外的其他小语种专业；海洋工程类、航海技术专业是指工学中的海洋工程类以及交通运输类中的航海技术专业；航空航天类、飞行技术专业是指工学中的航空航天类以及交通运输类中的飞行技术专业。</t>
  </si>
  <si>
    <t>民族学类</t>
  </si>
  <si>
    <t>其中：考古学</t>
  </si>
  <si>
    <t>1=2+3+4+7+9+10+13+15+20+21+23+24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</si>
</sst>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1"/>
      <color indexed="8"/>
      <name val="宋体"/>
      <family val="0"/>
    </font>
    <font>
      <sz val="9"/>
      <name val="宋体"/>
      <family val="0"/>
    </font>
    <font>
      <b/>
      <sz val="16"/>
      <color indexed="8"/>
      <name val="宋体"/>
      <family val="0"/>
    </font>
    <font>
      <sz val="11"/>
      <name val="宋体"/>
      <family val="0"/>
    </font>
    <font>
      <sz val="10.5"/>
      <color indexed="8"/>
      <name val="宋体"/>
      <family val="0"/>
    </font>
    <font>
      <b/>
      <sz val="20"/>
      <color indexed="8"/>
      <name val="宋体"/>
      <family val="0"/>
    </font>
    <font>
      <b/>
      <sz val="18"/>
      <color indexed="8"/>
      <name val="宋体"/>
      <family val="0"/>
    </font>
    <font>
      <b/>
      <sz val="11"/>
      <color indexed="8"/>
      <name val="宋体"/>
      <family val="0"/>
    </font>
    <font>
      <sz val="11"/>
      <color indexed="10"/>
      <name val="宋体"/>
      <family val="0"/>
    </font>
    <font>
      <sz val="14"/>
      <color indexed="8"/>
      <name val="宋体"/>
      <family val="0"/>
    </font>
    <font>
      <b/>
      <sz val="14"/>
      <color indexed="8"/>
      <name val="宋体"/>
      <family val="0"/>
    </font>
    <font>
      <sz val="12"/>
      <color indexed="8"/>
      <name val="宋体"/>
      <family val="0"/>
    </font>
    <font>
      <sz val="10.5"/>
      <color indexed="8"/>
      <name val="Times New Roman"/>
      <family val="1"/>
    </font>
    <font>
      <b/>
      <sz val="11"/>
      <color indexed="10"/>
      <name val="宋体"/>
      <family val="0"/>
    </font>
    <font>
      <sz val="16"/>
      <color indexed="8"/>
      <name val="宋体"/>
      <family val="0"/>
    </font>
    <font>
      <b/>
      <sz val="18"/>
      <color indexed="8"/>
      <name val="华文中宋"/>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top/>
      <bottom style="thin"/>
    </border>
    <border>
      <left style="thin"/>
      <right style="thin"/>
      <top/>
      <bottom style="thin"/>
    </border>
    <border>
      <left>
        <color indexed="63"/>
      </left>
      <right style="thin"/>
      <top style="thin"/>
      <bottom>
        <color indexed="63"/>
      </bottom>
    </border>
    <border>
      <left style="thin"/>
      <right style="thin"/>
      <top style="thin"/>
      <bottom/>
    </border>
    <border>
      <left/>
      <right/>
      <top style="thin"/>
      <bottom style="thin"/>
    </border>
    <border>
      <left/>
      <right style="thin"/>
      <top style="thin"/>
      <bottom style="thin"/>
    </border>
    <border>
      <left style="thin"/>
      <right/>
      <top style="thin"/>
      <bottom/>
    </border>
    <border>
      <left style="thin"/>
      <right/>
      <top/>
      <bottom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25" fillId="17" borderId="6" applyNumberFormat="0" applyAlignment="0" applyProtection="0"/>
    <xf numFmtId="0" fontId="26" fillId="0" borderId="0" applyNumberFormat="0" applyFill="0" applyBorder="0" applyAlignment="0" applyProtection="0"/>
    <xf numFmtId="0" fontId="8"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0" fillId="23" borderId="9" applyNumberFormat="0" applyFont="0" applyAlignment="0" applyProtection="0"/>
  </cellStyleXfs>
  <cellXfs count="175">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24" borderId="0" xfId="0" applyFill="1" applyAlignment="1">
      <alignment horizontal="center" vertical="center" wrapText="1"/>
    </xf>
    <xf numFmtId="0" fontId="0" fillId="0" borderId="10" xfId="0" applyBorder="1" applyAlignment="1">
      <alignment vertical="center"/>
    </xf>
    <xf numFmtId="0" fontId="0" fillId="0" borderId="0" xfId="0" applyAlignment="1">
      <alignment horizontal="center" vertical="center"/>
    </xf>
    <xf numFmtId="0" fontId="0" fillId="0" borderId="0" xfId="0"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wrapText="1"/>
    </xf>
    <xf numFmtId="0" fontId="0" fillId="0" borderId="0" xfId="0" applyFill="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0" fillId="0" borderId="1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vertical="center"/>
    </xf>
    <xf numFmtId="0" fontId="7" fillId="0" borderId="0" xfId="0" applyFont="1" applyFill="1" applyBorder="1" applyAlignment="1">
      <alignment horizontal="center" vertical="center"/>
    </xf>
    <xf numFmtId="0" fontId="7" fillId="0" borderId="0" xfId="0" applyFont="1" applyAlignment="1">
      <alignment vertical="center"/>
    </xf>
    <xf numFmtId="0" fontId="7" fillId="0" borderId="0" xfId="0" applyFont="1" applyFill="1" applyBorder="1" applyAlignment="1">
      <alignment vertical="center"/>
    </xf>
    <xf numFmtId="0" fontId="3" fillId="0" borderId="0" xfId="0" applyFont="1" applyBorder="1" applyAlignment="1">
      <alignment horizontal="center" vertical="center" wrapText="1"/>
    </xf>
    <xf numFmtId="0" fontId="0" fillId="0" borderId="0" xfId="0" applyFont="1" applyFill="1" applyBorder="1" applyAlignment="1">
      <alignment vertical="center"/>
    </xf>
    <xf numFmtId="0" fontId="0" fillId="0" borderId="10" xfId="0" applyFont="1" applyBorder="1" applyAlignment="1">
      <alignment vertical="center"/>
    </xf>
    <xf numFmtId="0" fontId="0" fillId="0" borderId="11" xfId="0" applyBorder="1" applyAlignment="1" applyProtection="1">
      <alignment horizontal="center" vertical="center" wrapText="1"/>
      <protection locked="0"/>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vertical="center" wrapText="1"/>
      <protection locked="0"/>
    </xf>
    <xf numFmtId="0" fontId="0" fillId="0" borderId="0" xfId="0" applyFont="1" applyBorder="1" applyAlignment="1" applyProtection="1">
      <alignment horizontal="left" vertical="center" wrapText="1"/>
      <protection locked="0"/>
    </xf>
    <xf numFmtId="0" fontId="0" fillId="0" borderId="12" xfId="0" applyFont="1" applyBorder="1" applyAlignment="1" applyProtection="1">
      <alignment vertical="center" wrapText="1"/>
      <protection locked="0"/>
    </xf>
    <xf numFmtId="0" fontId="0" fillId="0" borderId="0" xfId="0" applyFont="1" applyAlignment="1" applyProtection="1">
      <alignment horizontal="right" vertical="center" wrapText="1"/>
      <protection locked="0"/>
    </xf>
    <xf numFmtId="0" fontId="0" fillId="0" borderId="10"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24" borderId="0" xfId="0" applyFill="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vertical="center"/>
      <protection locked="0"/>
    </xf>
    <xf numFmtId="0" fontId="0" fillId="0" borderId="10" xfId="0" applyFont="1" applyBorder="1"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0" xfId="0"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0" fillId="0" borderId="10" xfId="0" applyBorder="1" applyAlignment="1" applyProtection="1">
      <alignment horizontal="right" vertical="center"/>
      <protection locked="0"/>
    </xf>
    <xf numFmtId="0" fontId="0" fillId="0" borderId="10" xfId="0" applyBorder="1" applyAlignment="1" applyProtection="1">
      <alignment horizontal="center" vertical="center"/>
      <protection locked="0"/>
    </xf>
    <xf numFmtId="0" fontId="0" fillId="0" borderId="10" xfId="0" applyFill="1" applyBorder="1" applyAlignment="1" applyProtection="1">
      <alignment horizontal="right" vertical="center"/>
      <protection locked="0"/>
    </xf>
    <xf numFmtId="0" fontId="0" fillId="0" borderId="13" xfId="0" applyBorder="1" applyAlignment="1" applyProtection="1">
      <alignment horizontal="center" vertical="center" wrapText="1"/>
      <protection locked="0"/>
    </xf>
    <xf numFmtId="0" fontId="0" fillId="24" borderId="10" xfId="0" applyFill="1" applyBorder="1" applyAlignment="1" applyProtection="1">
      <alignment horizontal="center" vertical="center" wrapText="1"/>
      <protection locked="0"/>
    </xf>
    <xf numFmtId="0" fontId="0" fillId="24" borderId="13" xfId="0"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0" xfId="0" applyFill="1" applyAlignment="1" applyProtection="1">
      <alignment vertical="center"/>
      <protection locked="0"/>
    </xf>
    <xf numFmtId="0" fontId="0" fillId="0" borderId="13" xfId="0" applyFill="1" applyBorder="1" applyAlignment="1" applyProtection="1">
      <alignment vertical="center" wrapText="1"/>
      <protection locked="0"/>
    </xf>
    <xf numFmtId="0" fontId="0" fillId="0" borderId="13" xfId="0" applyFill="1" applyBorder="1" applyAlignment="1" applyProtection="1">
      <alignment vertical="center"/>
      <protection locked="0"/>
    </xf>
    <xf numFmtId="0" fontId="0" fillId="0" borderId="13" xfId="0" applyFont="1" applyFill="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7"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12" fillId="0" borderId="10" xfId="0" applyFont="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0" fillId="0" borderId="12" xfId="0" applyBorder="1" applyAlignment="1" applyProtection="1">
      <alignment horizontal="left" vertical="center"/>
      <protection locked="0"/>
    </xf>
    <xf numFmtId="0" fontId="0" fillId="0" borderId="0" xfId="0" applyFill="1" applyBorder="1" applyAlignment="1">
      <alignment vertical="center"/>
    </xf>
    <xf numFmtId="0" fontId="0" fillId="0" borderId="10" xfId="0" applyFont="1" applyBorder="1" applyAlignment="1" applyProtection="1">
      <alignment horizontal="center" vertical="center" wrapText="1"/>
      <protection/>
    </xf>
    <xf numFmtId="0" fontId="0" fillId="22" borderId="10" xfId="0" applyFill="1" applyBorder="1" applyAlignment="1" applyProtection="1">
      <alignment horizontal="right" vertical="center" wrapText="1"/>
      <protection/>
    </xf>
    <xf numFmtId="0" fontId="0" fillId="24" borderId="10" xfId="0" applyFill="1" applyBorder="1" applyAlignment="1" applyProtection="1">
      <alignment horizontal="right" vertical="center" wrapText="1"/>
      <protection locked="0"/>
    </xf>
    <xf numFmtId="0" fontId="0" fillId="0" borderId="10" xfId="0" applyBorder="1" applyAlignment="1" applyProtection="1">
      <alignment horizontal="right" vertical="center" wrapText="1"/>
      <protection locked="0"/>
    </xf>
    <xf numFmtId="0" fontId="0" fillId="0" borderId="10" xfId="0" applyBorder="1" applyAlignment="1" applyProtection="1">
      <alignment horizontal="right" vertical="center" wrapText="1"/>
      <protection/>
    </xf>
    <xf numFmtId="0" fontId="0" fillId="0" borderId="10" xfId="0" applyFill="1" applyBorder="1" applyAlignment="1" applyProtection="1">
      <alignment horizontal="right" vertical="center" wrapText="1"/>
      <protection/>
    </xf>
    <xf numFmtId="0" fontId="0" fillId="0" borderId="10"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0" xfId="0" applyBorder="1" applyAlignment="1">
      <alignment horizontal="right" vertical="center"/>
    </xf>
    <xf numFmtId="0" fontId="4" fillId="0" borderId="10" xfId="0" applyFont="1" applyFill="1" applyBorder="1" applyAlignment="1" applyProtection="1">
      <alignment horizontal="right" vertical="center" wrapText="1"/>
      <protection locked="0"/>
    </xf>
    <xf numFmtId="0" fontId="3" fillId="0" borderId="10" xfId="0" applyFont="1" applyFill="1" applyBorder="1" applyAlignment="1" applyProtection="1">
      <alignment horizontal="right" vertical="center"/>
      <protection locked="0"/>
    </xf>
    <xf numFmtId="0" fontId="13" fillId="0" borderId="0" xfId="0" applyFont="1" applyAlignment="1" applyProtection="1">
      <alignment vertical="center"/>
      <protection locked="0"/>
    </xf>
    <xf numFmtId="0" fontId="13" fillId="0" borderId="0" xfId="0" applyFont="1" applyAlignment="1">
      <alignment vertical="center"/>
    </xf>
    <xf numFmtId="0" fontId="13" fillId="0" borderId="0" xfId="0" applyFont="1" applyAlignment="1">
      <alignment vertical="center"/>
    </xf>
    <xf numFmtId="0" fontId="8" fillId="24" borderId="0" xfId="0" applyFont="1" applyFill="1" applyAlignment="1" applyProtection="1">
      <alignment horizontal="center" vertical="center" wrapText="1"/>
      <protection locked="0"/>
    </xf>
    <xf numFmtId="0" fontId="8" fillId="24"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7" fillId="17" borderId="10" xfId="0" applyFont="1" applyFill="1" applyBorder="1" applyAlignment="1" applyProtection="1">
      <alignment horizontal="right" vertical="center"/>
      <protection/>
    </xf>
    <xf numFmtId="0" fontId="3" fillId="17" borderId="10" xfId="0" applyFont="1" applyFill="1" applyBorder="1" applyAlignment="1" applyProtection="1">
      <alignment horizontal="right" vertical="center"/>
      <protection/>
    </xf>
    <xf numFmtId="0" fontId="0" fillId="17" borderId="10" xfId="0" applyFill="1" applyBorder="1" applyAlignment="1" applyProtection="1">
      <alignment horizontal="right" vertical="center"/>
      <protection/>
    </xf>
    <xf numFmtId="0" fontId="0" fillId="17" borderId="10" xfId="0" applyFont="1" applyFill="1" applyBorder="1" applyAlignment="1" applyProtection="1">
      <alignment horizontal="center" vertical="center"/>
      <protection/>
    </xf>
    <xf numFmtId="0" fontId="8" fillId="17" borderId="10" xfId="0" applyFont="1" applyFill="1" applyBorder="1" applyAlignment="1" applyProtection="1">
      <alignment horizontal="right" vertical="center"/>
      <protection/>
    </xf>
    <xf numFmtId="0" fontId="0" fillId="17" borderId="10" xfId="0" applyFill="1" applyBorder="1" applyAlignment="1" applyProtection="1">
      <alignment horizontal="center" vertical="center"/>
      <protection/>
    </xf>
    <xf numFmtId="0" fontId="0" fillId="17" borderId="10" xfId="0" applyFill="1" applyBorder="1" applyAlignment="1" applyProtection="1">
      <alignment horizontal="right" vertical="center" wrapText="1"/>
      <protection/>
    </xf>
    <xf numFmtId="0" fontId="7" fillId="24" borderId="10" xfId="0" applyFont="1" applyFill="1" applyBorder="1" applyAlignment="1" applyProtection="1">
      <alignment horizontal="center" vertical="center" wrapText="1"/>
      <protection locked="0"/>
    </xf>
    <xf numFmtId="0" fontId="7" fillId="17" borderId="10" xfId="0" applyFont="1" applyFill="1" applyBorder="1" applyAlignment="1" applyProtection="1">
      <alignment horizontal="right" vertical="center" wrapText="1"/>
      <protection/>
    </xf>
    <xf numFmtId="0" fontId="7" fillId="0" borderId="11"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0" fillId="17" borderId="10" xfId="0" applyFont="1" applyFill="1" applyBorder="1" applyAlignment="1" applyProtection="1">
      <alignment horizontal="right" vertical="center"/>
      <protection/>
    </xf>
    <xf numFmtId="0" fontId="0" fillId="0" borderId="0" xfId="0" applyFont="1" applyAlignment="1">
      <alignment horizontal="left" vertical="center"/>
    </xf>
    <xf numFmtId="0" fontId="4" fillId="0" borderId="10" xfId="0" applyFont="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3" fillId="0" borderId="0" xfId="0" applyFont="1" applyBorder="1" applyAlignment="1">
      <alignment horizontal="left" vertical="center" wrapText="1"/>
    </xf>
    <xf numFmtId="0" fontId="0" fillId="0" borderId="12" xfId="0" applyBorder="1" applyAlignment="1" applyProtection="1">
      <alignment horizontal="center" vertical="center" wrapText="1"/>
      <protection locked="0"/>
    </xf>
    <xf numFmtId="0" fontId="0" fillId="24" borderId="15" xfId="0" applyFill="1" applyBorder="1" applyAlignment="1" applyProtection="1">
      <alignment horizontal="center" vertical="center" wrapText="1"/>
      <protection locked="0"/>
    </xf>
    <xf numFmtId="0" fontId="0" fillId="24" borderId="13" xfId="0" applyFill="1" applyBorder="1" applyAlignment="1" applyProtection="1">
      <alignment horizontal="center" vertical="center" wrapText="1"/>
      <protection locked="0"/>
    </xf>
    <xf numFmtId="0" fontId="0" fillId="24" borderId="10" xfId="0" applyFill="1" applyBorder="1" applyAlignment="1">
      <alignment horizontal="center" vertical="center" wrapText="1"/>
    </xf>
    <xf numFmtId="0" fontId="0" fillId="0" borderId="0" xfId="0" applyFill="1" applyBorder="1" applyAlignment="1" applyProtection="1">
      <alignment horizontal="left" vertical="center"/>
      <protection locked="0"/>
    </xf>
    <xf numFmtId="0" fontId="0" fillId="0" borderId="11"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6"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0" fillId="0" borderId="0" xfId="0" applyBorder="1" applyAlignment="1">
      <alignment vertical="center" wrapText="1"/>
    </xf>
    <xf numFmtId="0" fontId="0" fillId="0" borderId="15"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24" borderId="10" xfId="0"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0" xfId="0" applyFont="1" applyAlignment="1">
      <alignment horizontal="left" vertical="center" wrapText="1"/>
    </xf>
    <xf numFmtId="0" fontId="0" fillId="0" borderId="12" xfId="0" applyBorder="1" applyAlignment="1" applyProtection="1">
      <alignment horizontal="left" vertical="center" wrapText="1"/>
      <protection locked="0"/>
    </xf>
    <xf numFmtId="0" fontId="0" fillId="0" borderId="10" xfId="0" applyFill="1" applyBorder="1" applyAlignment="1" applyProtection="1">
      <alignment horizontal="center" vertical="center" wrapText="1"/>
      <protection locked="0"/>
    </xf>
    <xf numFmtId="0" fontId="0" fillId="24" borderId="10" xfId="0" applyFill="1" applyBorder="1" applyAlignment="1" applyProtection="1">
      <alignment horizontal="center" vertical="center" wrapText="1"/>
      <protection locked="0"/>
    </xf>
    <xf numFmtId="0" fontId="0" fillId="0" borderId="15"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6"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7" xfId="0" applyBorder="1"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right" vertical="center"/>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12" xfId="0" applyBorder="1" applyAlignment="1" applyProtection="1">
      <alignment horizontal="left" vertical="center"/>
      <protection locked="0"/>
    </xf>
    <xf numFmtId="0" fontId="15" fillId="0" borderId="0" xfId="0" applyFont="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5" xfId="0" applyBorder="1" applyAlignment="1">
      <alignment horizontal="center" vertical="center"/>
    </xf>
    <xf numFmtId="0" fontId="0" fillId="0" borderId="13" xfId="0"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12" xfId="0"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M11"/>
  <sheetViews>
    <sheetView zoomScalePageLayoutView="0" workbookViewId="0" topLeftCell="A1">
      <selection activeCell="G17" sqref="G17"/>
    </sheetView>
  </sheetViews>
  <sheetFormatPr defaultColWidth="9.00390625" defaultRowHeight="13.5"/>
  <cols>
    <col min="7" max="7" width="12.125" style="0" customWidth="1"/>
    <col min="8" max="8" width="12.50390625" style="0" customWidth="1"/>
    <col min="9" max="9" width="12.625" style="0" customWidth="1"/>
  </cols>
  <sheetData>
    <row r="5" spans="4:9" ht="38.25" customHeight="1">
      <c r="D5" s="114" t="s">
        <v>106</v>
      </c>
      <c r="E5" s="114"/>
      <c r="F5" s="114"/>
      <c r="G5" s="114"/>
      <c r="H5" s="114"/>
      <c r="I5" s="114"/>
    </row>
    <row r="7" spans="1:13" ht="57" customHeight="1">
      <c r="A7" s="115" t="s">
        <v>105</v>
      </c>
      <c r="B7" s="115"/>
      <c r="C7" s="115"/>
      <c r="D7" s="115"/>
      <c r="E7" s="115"/>
      <c r="F7" s="115"/>
      <c r="G7" s="115"/>
      <c r="H7" s="115"/>
      <c r="I7" s="115"/>
      <c r="J7" s="115"/>
      <c r="K7" s="115"/>
      <c r="L7" s="115"/>
      <c r="M7" s="115"/>
    </row>
    <row r="10" spans="7:9" ht="18.75">
      <c r="G10" s="25" t="s">
        <v>99</v>
      </c>
      <c r="H10" s="24"/>
      <c r="I10" s="25" t="s">
        <v>100</v>
      </c>
    </row>
    <row r="11" spans="7:9" ht="18.75">
      <c r="G11" s="24"/>
      <c r="H11" s="24"/>
      <c r="I11" s="24"/>
    </row>
  </sheetData>
  <sheetProtection/>
  <mergeCells count="2">
    <mergeCell ref="D5:I5"/>
    <mergeCell ref="A7:M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15"/>
  <sheetViews>
    <sheetView tabSelected="1" zoomScalePageLayoutView="0" workbookViewId="0" topLeftCell="A1">
      <selection activeCell="A2" sqref="A2:F2"/>
    </sheetView>
  </sheetViews>
  <sheetFormatPr defaultColWidth="9.00390625" defaultRowHeight="13.5"/>
  <cols>
    <col min="1" max="1" width="22.25390625" style="0" customWidth="1"/>
    <col min="2" max="6" width="15.875" style="0" customWidth="1"/>
  </cols>
  <sheetData>
    <row r="1" ht="24" customHeight="1">
      <c r="A1" t="s">
        <v>173</v>
      </c>
    </row>
    <row r="2" spans="1:6" ht="32.25" customHeight="1">
      <c r="A2" s="173" t="s">
        <v>96</v>
      </c>
      <c r="B2" s="173"/>
      <c r="C2" s="173"/>
      <c r="D2" s="173"/>
      <c r="E2" s="173"/>
      <c r="F2" s="173"/>
    </row>
    <row r="3" spans="1:6" ht="42.75" customHeight="1">
      <c r="A3" t="s">
        <v>3</v>
      </c>
      <c r="C3" s="99" t="s">
        <v>104</v>
      </c>
      <c r="D3" s="5" t="s">
        <v>156</v>
      </c>
      <c r="F3" t="s">
        <v>9</v>
      </c>
    </row>
    <row r="4" spans="1:6" s="5" customFormat="1" ht="22.5" customHeight="1">
      <c r="A4" s="9"/>
      <c r="B4" s="9" t="s">
        <v>5</v>
      </c>
      <c r="C4" s="9" t="s">
        <v>4</v>
      </c>
      <c r="D4" s="9" t="s">
        <v>6</v>
      </c>
      <c r="E4" s="9" t="s">
        <v>7</v>
      </c>
      <c r="F4" s="9" t="s">
        <v>8</v>
      </c>
    </row>
    <row r="5" spans="1:6" ht="22.5" customHeight="1">
      <c r="A5" s="22" t="s">
        <v>97</v>
      </c>
      <c r="B5" s="4"/>
      <c r="C5" s="4"/>
      <c r="D5" s="4"/>
      <c r="E5" s="4"/>
      <c r="F5" s="4"/>
    </row>
    <row r="6" spans="1:6" ht="22.5" customHeight="1">
      <c r="A6" s="4"/>
      <c r="B6" s="4"/>
      <c r="C6" s="4"/>
      <c r="D6" s="4"/>
      <c r="E6" s="4"/>
      <c r="F6" s="4"/>
    </row>
    <row r="7" spans="1:6" ht="22.5" customHeight="1">
      <c r="A7" s="4"/>
      <c r="B7" s="4"/>
      <c r="C7" s="4"/>
      <c r="D7" s="4"/>
      <c r="E7" s="4"/>
      <c r="F7" s="4"/>
    </row>
    <row r="8" spans="1:6" ht="22.5" customHeight="1">
      <c r="A8" s="22" t="s">
        <v>98</v>
      </c>
      <c r="B8" s="4"/>
      <c r="C8" s="4"/>
      <c r="D8" s="4"/>
      <c r="E8" s="4"/>
      <c r="F8" s="4"/>
    </row>
    <row r="9" spans="1:6" ht="22.5" customHeight="1">
      <c r="A9" s="4"/>
      <c r="B9" s="4"/>
      <c r="C9" s="4"/>
      <c r="D9" s="4"/>
      <c r="E9" s="4"/>
      <c r="F9" s="4"/>
    </row>
    <row r="10" spans="1:6" ht="22.5" customHeight="1">
      <c r="A10" s="4"/>
      <c r="B10" s="4"/>
      <c r="C10" s="4"/>
      <c r="D10" s="4"/>
      <c r="E10" s="4"/>
      <c r="F10" s="4"/>
    </row>
    <row r="11" spans="1:6" ht="22.5" customHeight="1">
      <c r="A11" s="4" t="s">
        <v>117</v>
      </c>
      <c r="B11" s="4"/>
      <c r="C11" s="4"/>
      <c r="D11" s="4"/>
      <c r="E11" s="4"/>
      <c r="F11" s="4"/>
    </row>
    <row r="12" spans="1:6" ht="22.5" customHeight="1">
      <c r="A12" s="4"/>
      <c r="B12" s="4"/>
      <c r="C12" s="4"/>
      <c r="D12" s="4"/>
      <c r="E12" s="4"/>
      <c r="F12" s="4"/>
    </row>
    <row r="14" spans="1:6" ht="32.25" customHeight="1">
      <c r="A14" s="131" t="s">
        <v>112</v>
      </c>
      <c r="B14" s="131"/>
      <c r="C14" s="131"/>
      <c r="D14" s="131"/>
      <c r="E14" s="131"/>
      <c r="F14" s="131"/>
    </row>
    <row r="15" ht="21" customHeight="1">
      <c r="A15" t="s">
        <v>116</v>
      </c>
    </row>
  </sheetData>
  <sheetProtection/>
  <mergeCells count="2">
    <mergeCell ref="A2:F2"/>
    <mergeCell ref="A14:F14"/>
  </mergeCells>
  <printOptions horizontalCentered="1"/>
  <pageMargins left="0.44"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B2" sqref="B2:N2"/>
    </sheetView>
  </sheetViews>
  <sheetFormatPr defaultColWidth="9.00390625" defaultRowHeight="13.5"/>
  <cols>
    <col min="1" max="1" width="4.125" style="1" customWidth="1"/>
    <col min="2" max="2" width="12.75390625" style="1" customWidth="1"/>
    <col min="3" max="3" width="6.50390625" style="1" customWidth="1"/>
    <col min="4" max="4" width="11.875" style="1" customWidth="1"/>
    <col min="5" max="5" width="11.625" style="1" customWidth="1"/>
    <col min="6" max="6" width="10.75390625" style="1" customWidth="1"/>
    <col min="7" max="7" width="9.375" style="1" customWidth="1"/>
    <col min="8" max="8" width="10.125" style="1" customWidth="1"/>
    <col min="9" max="9" width="8.75390625" style="1" customWidth="1"/>
    <col min="10" max="10" width="11.125" style="1" customWidth="1"/>
    <col min="11" max="11" width="9.375" style="1" customWidth="1"/>
    <col min="12" max="12" width="10.00390625" style="1" customWidth="1"/>
    <col min="13" max="13" width="9.75390625" style="1" customWidth="1"/>
    <col min="14" max="14" width="8.75390625" style="1" customWidth="1"/>
    <col min="15" max="16384" width="9.00390625" style="1" customWidth="1"/>
  </cols>
  <sheetData>
    <row r="1" spans="1:14" ht="23.25" customHeight="1">
      <c r="A1" s="118" t="s">
        <v>165</v>
      </c>
      <c r="B1" s="118"/>
      <c r="C1" s="26"/>
      <c r="D1" s="26"/>
      <c r="E1" s="26"/>
      <c r="F1" s="26"/>
      <c r="G1" s="26"/>
      <c r="H1" s="26"/>
      <c r="I1" s="26"/>
      <c r="J1" s="26"/>
      <c r="K1" s="26"/>
      <c r="L1" s="26"/>
      <c r="M1" s="26"/>
      <c r="N1" s="26"/>
    </row>
    <row r="2" spans="1:14" ht="38.25" customHeight="1">
      <c r="A2" s="26"/>
      <c r="B2" s="120" t="s">
        <v>186</v>
      </c>
      <c r="C2" s="121"/>
      <c r="D2" s="121"/>
      <c r="E2" s="121"/>
      <c r="F2" s="121"/>
      <c r="G2" s="121"/>
      <c r="H2" s="121"/>
      <c r="I2" s="121"/>
      <c r="J2" s="121"/>
      <c r="K2" s="121"/>
      <c r="L2" s="121"/>
      <c r="M2" s="121"/>
      <c r="N2" s="121"/>
    </row>
    <row r="3" spans="1:14" ht="24.75" customHeight="1">
      <c r="A3" s="26"/>
      <c r="B3" s="128" t="s">
        <v>20</v>
      </c>
      <c r="C3" s="128"/>
      <c r="D3" s="27"/>
      <c r="E3" s="28" t="s">
        <v>101</v>
      </c>
      <c r="F3" s="26"/>
      <c r="G3" s="28"/>
      <c r="H3" s="1" t="s">
        <v>120</v>
      </c>
      <c r="I3" s="26"/>
      <c r="J3" s="26"/>
      <c r="K3" s="132" t="s">
        <v>21</v>
      </c>
      <c r="L3" s="132"/>
      <c r="M3" s="26"/>
      <c r="N3" s="29" t="s">
        <v>22</v>
      </c>
    </row>
    <row r="4" spans="1:14" s="2" customFormat="1" ht="32.25" customHeight="1">
      <c r="A4" s="31"/>
      <c r="B4" s="129" t="s">
        <v>23</v>
      </c>
      <c r="C4" s="123" t="s">
        <v>24</v>
      </c>
      <c r="D4" s="123" t="s">
        <v>187</v>
      </c>
      <c r="E4" s="125" t="s">
        <v>188</v>
      </c>
      <c r="F4" s="126"/>
      <c r="G4" s="126"/>
      <c r="H4" s="126"/>
      <c r="I4" s="126"/>
      <c r="J4" s="127" t="s">
        <v>10</v>
      </c>
      <c r="K4" s="127"/>
      <c r="L4" s="127"/>
      <c r="M4" s="127"/>
      <c r="N4" s="127"/>
    </row>
    <row r="5" spans="1:14" s="2" customFormat="1" ht="40.5" customHeight="1">
      <c r="A5" s="31"/>
      <c r="B5" s="130"/>
      <c r="C5" s="124"/>
      <c r="D5" s="124"/>
      <c r="E5" s="53" t="s">
        <v>25</v>
      </c>
      <c r="F5" s="49" t="s">
        <v>189</v>
      </c>
      <c r="G5" s="49" t="s">
        <v>190</v>
      </c>
      <c r="H5" s="49" t="s">
        <v>191</v>
      </c>
      <c r="I5" s="49" t="s">
        <v>192</v>
      </c>
      <c r="J5" s="49" t="s">
        <v>189</v>
      </c>
      <c r="K5" s="49" t="s">
        <v>193</v>
      </c>
      <c r="L5" s="49" t="s">
        <v>194</v>
      </c>
      <c r="M5" s="49" t="s">
        <v>192</v>
      </c>
      <c r="N5" s="49" t="s">
        <v>195</v>
      </c>
    </row>
    <row r="6" spans="1:14" ht="18.75" customHeight="1">
      <c r="A6" s="26"/>
      <c r="B6" s="23" t="s">
        <v>26</v>
      </c>
      <c r="C6" s="30" t="s">
        <v>27</v>
      </c>
      <c r="D6" s="52" t="s">
        <v>40</v>
      </c>
      <c r="E6" s="30" t="s">
        <v>28</v>
      </c>
      <c r="F6" s="30">
        <v>3</v>
      </c>
      <c r="G6" s="30">
        <v>4</v>
      </c>
      <c r="H6" s="30">
        <v>5</v>
      </c>
      <c r="I6" s="30">
        <v>6</v>
      </c>
      <c r="J6" s="30">
        <v>7</v>
      </c>
      <c r="K6" s="30">
        <v>8</v>
      </c>
      <c r="L6" s="30">
        <v>9</v>
      </c>
      <c r="M6" s="30">
        <v>10</v>
      </c>
      <c r="N6" s="30">
        <v>11</v>
      </c>
    </row>
    <row r="7" spans="1:14" ht="24" customHeight="1">
      <c r="A7" s="26"/>
      <c r="B7" s="96" t="s">
        <v>149</v>
      </c>
      <c r="C7" s="97">
        <v>1</v>
      </c>
      <c r="D7" s="95">
        <f>E7+N7</f>
        <v>0</v>
      </c>
      <c r="E7" s="95">
        <f>F7+G7+H7+I7</f>
        <v>0</v>
      </c>
      <c r="F7" s="95">
        <f>F8</f>
        <v>0</v>
      </c>
      <c r="G7" s="95">
        <f>G8</f>
        <v>0</v>
      </c>
      <c r="H7" s="95">
        <f>H8+H9</f>
        <v>0</v>
      </c>
      <c r="I7" s="95">
        <f>I8+I9</f>
        <v>0</v>
      </c>
      <c r="J7" s="95">
        <f>J8</f>
        <v>0</v>
      </c>
      <c r="K7" s="95">
        <f>K8</f>
        <v>0</v>
      </c>
      <c r="L7" s="95">
        <f>L8+L9</f>
        <v>0</v>
      </c>
      <c r="M7" s="95">
        <f>M8+M9</f>
        <v>0</v>
      </c>
      <c r="N7" s="95">
        <f>N8+N9</f>
        <v>0</v>
      </c>
    </row>
    <row r="8" spans="1:14" ht="27" customHeight="1">
      <c r="A8" s="26"/>
      <c r="B8" s="23" t="s">
        <v>30</v>
      </c>
      <c r="C8" s="30">
        <v>2</v>
      </c>
      <c r="D8" s="93">
        <f>E8+N8</f>
        <v>0</v>
      </c>
      <c r="E8" s="93">
        <f>F8+G8+H8+I8</f>
        <v>0</v>
      </c>
      <c r="F8" s="71"/>
      <c r="G8" s="72"/>
      <c r="H8" s="72"/>
      <c r="I8" s="72"/>
      <c r="J8" s="72"/>
      <c r="K8" s="72"/>
      <c r="L8" s="72"/>
      <c r="M8" s="72"/>
      <c r="N8" s="72"/>
    </row>
    <row r="9" spans="1:14" ht="24.75" customHeight="1">
      <c r="A9" s="26"/>
      <c r="B9" s="23" t="s">
        <v>31</v>
      </c>
      <c r="C9" s="30">
        <v>3</v>
      </c>
      <c r="D9" s="93">
        <f>E9+N9</f>
        <v>0</v>
      </c>
      <c r="E9" s="93">
        <f>H9+I9</f>
        <v>0</v>
      </c>
      <c r="F9" s="73" t="s">
        <v>32</v>
      </c>
      <c r="G9" s="73" t="s">
        <v>32</v>
      </c>
      <c r="H9" s="72"/>
      <c r="I9" s="72"/>
      <c r="J9" s="74" t="s">
        <v>32</v>
      </c>
      <c r="K9" s="74" t="s">
        <v>32</v>
      </c>
      <c r="L9" s="72"/>
      <c r="M9" s="72"/>
      <c r="N9" s="72"/>
    </row>
    <row r="10" ht="15" customHeight="1"/>
    <row r="11" spans="2:14" ht="38.25" customHeight="1">
      <c r="B11" s="118" t="s">
        <v>121</v>
      </c>
      <c r="C11" s="131"/>
      <c r="D11" s="131"/>
      <c r="E11" s="131"/>
      <c r="F11" s="131"/>
      <c r="G11" s="131"/>
      <c r="H11" s="131"/>
      <c r="I11" s="131"/>
      <c r="J11" s="131"/>
      <c r="K11" s="131"/>
      <c r="L11" s="131"/>
      <c r="M11" s="131"/>
      <c r="N11" s="131"/>
    </row>
    <row r="12" spans="2:14" ht="21" customHeight="1">
      <c r="B12" s="118" t="s">
        <v>122</v>
      </c>
      <c r="C12" s="118"/>
      <c r="D12" s="118"/>
      <c r="E12" s="118"/>
      <c r="F12" s="118"/>
      <c r="G12" s="118"/>
      <c r="H12" s="118"/>
      <c r="I12" s="118"/>
      <c r="J12" s="118"/>
      <c r="K12" s="118"/>
      <c r="L12" s="118"/>
      <c r="M12" s="118"/>
      <c r="N12" s="85"/>
    </row>
    <row r="13" spans="2:14" ht="25.5" customHeight="1">
      <c r="B13" s="116" t="s">
        <v>184</v>
      </c>
      <c r="C13" s="117"/>
      <c r="D13" s="117"/>
      <c r="E13" s="117"/>
      <c r="F13" s="117"/>
      <c r="G13" s="117"/>
      <c r="H13" s="117"/>
      <c r="I13" s="117"/>
      <c r="J13" s="117"/>
      <c r="K13" s="117"/>
      <c r="L13" s="117"/>
      <c r="M13" s="117"/>
      <c r="N13" s="117"/>
    </row>
    <row r="14" spans="2:14" s="6" customFormat="1" ht="34.5" customHeight="1">
      <c r="B14" s="119" t="s">
        <v>196</v>
      </c>
      <c r="C14" s="119"/>
      <c r="D14" s="119"/>
      <c r="E14" s="119"/>
      <c r="F14" s="119"/>
      <c r="G14" s="119"/>
      <c r="H14" s="119"/>
      <c r="I14" s="119"/>
      <c r="J14" s="119"/>
      <c r="K14" s="119"/>
      <c r="L14" s="119"/>
      <c r="M14" s="119"/>
      <c r="N14" s="119"/>
    </row>
    <row r="15" spans="2:14" s="6" customFormat="1" ht="42.75" customHeight="1">
      <c r="B15" s="122" t="s">
        <v>197</v>
      </c>
      <c r="C15" s="122"/>
      <c r="D15" s="122"/>
      <c r="E15" s="122"/>
      <c r="F15" s="122"/>
      <c r="G15" s="122"/>
      <c r="H15" s="122"/>
      <c r="I15" s="122"/>
      <c r="J15" s="122"/>
      <c r="K15" s="122"/>
      <c r="L15" s="122"/>
      <c r="M15" s="122"/>
      <c r="N15" s="122"/>
    </row>
    <row r="16" spans="2:14" s="6" customFormat="1" ht="16.5" customHeight="1">
      <c r="B16" s="119" t="s">
        <v>158</v>
      </c>
      <c r="C16" s="119"/>
      <c r="D16" s="119"/>
      <c r="E16" s="119"/>
      <c r="F16" s="119"/>
      <c r="G16" s="119"/>
      <c r="H16" s="119"/>
      <c r="I16" s="119"/>
      <c r="J16" s="119"/>
      <c r="K16" s="119"/>
      <c r="L16" s="119"/>
      <c r="M16" s="119"/>
      <c r="N16" s="119"/>
    </row>
    <row r="17" spans="2:10" ht="22.5" customHeight="1">
      <c r="B17" s="116" t="s">
        <v>159</v>
      </c>
      <c r="C17" s="116"/>
      <c r="D17" s="116"/>
      <c r="E17" s="116"/>
      <c r="F17" s="116"/>
      <c r="G17" s="116"/>
      <c r="H17" s="116"/>
      <c r="I17" s="116"/>
      <c r="J17" s="116"/>
    </row>
  </sheetData>
  <sheetProtection password="EFEF" sheet="1"/>
  <mergeCells count="16">
    <mergeCell ref="B3:C3"/>
    <mergeCell ref="B4:B5"/>
    <mergeCell ref="B12:M12"/>
    <mergeCell ref="C4:C5"/>
    <mergeCell ref="B11:N11"/>
    <mergeCell ref="K3:L3"/>
    <mergeCell ref="B13:N13"/>
    <mergeCell ref="A1:B1"/>
    <mergeCell ref="B17:J17"/>
    <mergeCell ref="B16:N16"/>
    <mergeCell ref="B2:N2"/>
    <mergeCell ref="B15:N15"/>
    <mergeCell ref="D4:D5"/>
    <mergeCell ref="E4:I4"/>
    <mergeCell ref="J4:N4"/>
    <mergeCell ref="B14:N14"/>
  </mergeCells>
  <printOptions/>
  <pageMargins left="0.7086614173228347" right="0.7086614173228347" top="0.7480314960629921" bottom="0.7480314960629921" header="0.31496062992125984" footer="0.31496062992125984"/>
  <pageSetup fitToHeight="1" fitToWidth="1" horizontalDpi="200" verticalDpi="2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AA20"/>
  <sheetViews>
    <sheetView zoomScalePageLayoutView="0" workbookViewId="0" topLeftCell="A1">
      <selection activeCell="B2" sqref="B2:AA2"/>
    </sheetView>
  </sheetViews>
  <sheetFormatPr defaultColWidth="9.00390625" defaultRowHeight="13.5"/>
  <cols>
    <col min="1" max="1" width="8.50390625" style="2" customWidth="1"/>
    <col min="2" max="2" width="17.25390625" style="2" customWidth="1"/>
    <col min="3" max="3" width="4.375" style="2" customWidth="1"/>
    <col min="4" max="4" width="17.125" style="2" customWidth="1"/>
    <col min="5" max="5" width="6.00390625" style="2" customWidth="1"/>
    <col min="6" max="6" width="6.50390625" style="2" customWidth="1"/>
    <col min="7" max="7" width="6.00390625" style="2" customWidth="1"/>
    <col min="8" max="9" width="7.50390625" style="2" customWidth="1"/>
    <col min="10" max="10" width="7.625" style="2" customWidth="1"/>
    <col min="11" max="11" width="7.375" style="2" customWidth="1"/>
    <col min="12" max="12" width="7.875" style="2" customWidth="1"/>
    <col min="13" max="13" width="7.75390625" style="2" customWidth="1"/>
    <col min="14" max="14" width="6.75390625" style="2" customWidth="1"/>
    <col min="15" max="15" width="8.375" style="2" customWidth="1"/>
    <col min="16" max="16" width="6.50390625" style="2" customWidth="1"/>
    <col min="17" max="16384" width="9.00390625" style="2" customWidth="1"/>
  </cols>
  <sheetData>
    <row r="1" ht="25.5" customHeight="1">
      <c r="B1" s="86" t="s">
        <v>166</v>
      </c>
    </row>
    <row r="2" spans="1:27" ht="39.75" customHeight="1">
      <c r="A2" s="31"/>
      <c r="B2" s="120" t="s">
        <v>176</v>
      </c>
      <c r="C2" s="120"/>
      <c r="D2" s="120"/>
      <c r="E2" s="120"/>
      <c r="F2" s="120"/>
      <c r="G2" s="120"/>
      <c r="H2" s="120"/>
      <c r="I2" s="120"/>
      <c r="J2" s="120"/>
      <c r="K2" s="120"/>
      <c r="L2" s="120"/>
      <c r="M2" s="120"/>
      <c r="N2" s="120"/>
      <c r="O2" s="120"/>
      <c r="P2" s="120"/>
      <c r="Q2" s="120"/>
      <c r="R2" s="120"/>
      <c r="S2" s="120"/>
      <c r="T2" s="120"/>
      <c r="U2" s="120"/>
      <c r="V2" s="120"/>
      <c r="W2" s="120"/>
      <c r="X2" s="120"/>
      <c r="Y2" s="120"/>
      <c r="Z2" s="120"/>
      <c r="AA2" s="120"/>
    </row>
    <row r="3" spans="1:27" ht="23.25" customHeight="1">
      <c r="A3" s="31"/>
      <c r="B3" s="28" t="s">
        <v>20</v>
      </c>
      <c r="C3" s="28"/>
      <c r="D3" s="28"/>
      <c r="E3" s="28"/>
      <c r="F3" s="128" t="s">
        <v>101</v>
      </c>
      <c r="G3" s="128"/>
      <c r="H3" s="31"/>
      <c r="I3" s="31"/>
      <c r="J3" s="31"/>
      <c r="K3" s="31"/>
      <c r="L3" s="31"/>
      <c r="M3" s="31"/>
      <c r="N3" s="132" t="s">
        <v>120</v>
      </c>
      <c r="O3" s="132"/>
      <c r="P3" s="31"/>
      <c r="S3" s="103" t="s">
        <v>21</v>
      </c>
      <c r="T3" s="103"/>
      <c r="Z3" s="103" t="s">
        <v>33</v>
      </c>
      <c r="AA3" s="103"/>
    </row>
    <row r="4" spans="1:27" s="3" customFormat="1" ht="30" customHeight="1">
      <c r="A4" s="32"/>
      <c r="B4" s="134" t="s">
        <v>23</v>
      </c>
      <c r="C4" s="104" t="s">
        <v>24</v>
      </c>
      <c r="D4" s="104" t="s">
        <v>34</v>
      </c>
      <c r="E4" s="133" t="s">
        <v>123</v>
      </c>
      <c r="F4" s="111" t="s">
        <v>124</v>
      </c>
      <c r="G4" s="108" t="s">
        <v>125</v>
      </c>
      <c r="H4" s="109"/>
      <c r="I4" s="110"/>
      <c r="J4" s="133" t="s">
        <v>126</v>
      </c>
      <c r="K4" s="133"/>
      <c r="L4" s="106" t="s">
        <v>231</v>
      </c>
      <c r="M4" s="108" t="s">
        <v>127</v>
      </c>
      <c r="N4" s="109"/>
      <c r="O4" s="110"/>
      <c r="P4" s="133" t="s">
        <v>128</v>
      </c>
      <c r="Q4" s="133"/>
      <c r="R4" s="108" t="s">
        <v>129</v>
      </c>
      <c r="S4" s="109"/>
      <c r="T4" s="109"/>
      <c r="U4" s="109"/>
      <c r="V4" s="110"/>
      <c r="W4" s="133" t="s">
        <v>130</v>
      </c>
      <c r="X4" s="113" t="s">
        <v>131</v>
      </c>
      <c r="Y4" s="101"/>
      <c r="Z4" s="133" t="s">
        <v>132</v>
      </c>
      <c r="AA4" s="133" t="s">
        <v>133</v>
      </c>
    </row>
    <row r="5" spans="1:27" s="84" customFormat="1" ht="45" customHeight="1">
      <c r="A5" s="83"/>
      <c r="B5" s="134"/>
      <c r="C5" s="105"/>
      <c r="D5" s="105"/>
      <c r="E5" s="133"/>
      <c r="F5" s="112"/>
      <c r="G5" s="54" t="s">
        <v>134</v>
      </c>
      <c r="H5" s="54" t="s">
        <v>135</v>
      </c>
      <c r="I5" s="54" t="s">
        <v>234</v>
      </c>
      <c r="J5" s="54" t="s">
        <v>134</v>
      </c>
      <c r="K5" s="33" t="s">
        <v>136</v>
      </c>
      <c r="L5" s="106"/>
      <c r="M5" s="54" t="s">
        <v>134</v>
      </c>
      <c r="N5" s="33" t="s">
        <v>232</v>
      </c>
      <c r="O5" s="33" t="s">
        <v>137</v>
      </c>
      <c r="P5" s="54" t="s">
        <v>134</v>
      </c>
      <c r="Q5" s="54" t="s">
        <v>235</v>
      </c>
      <c r="R5" s="54" t="s">
        <v>134</v>
      </c>
      <c r="S5" s="33" t="s">
        <v>228</v>
      </c>
      <c r="T5" s="33" t="s">
        <v>230</v>
      </c>
      <c r="U5" s="54" t="s">
        <v>229</v>
      </c>
      <c r="V5" s="54" t="s">
        <v>138</v>
      </c>
      <c r="W5" s="133"/>
      <c r="X5" s="33" t="s">
        <v>174</v>
      </c>
      <c r="Y5" s="33" t="s">
        <v>175</v>
      </c>
      <c r="Z5" s="133"/>
      <c r="AA5" s="133"/>
    </row>
    <row r="6" spans="1:27" s="3" customFormat="1" ht="38.25" customHeight="1">
      <c r="A6" s="32"/>
      <c r="B6" s="50" t="s">
        <v>26</v>
      </c>
      <c r="C6" s="51" t="s">
        <v>27</v>
      </c>
      <c r="D6" s="51" t="s">
        <v>236</v>
      </c>
      <c r="E6" s="50">
        <v>2</v>
      </c>
      <c r="F6" s="50">
        <v>3</v>
      </c>
      <c r="G6" s="50">
        <v>4</v>
      </c>
      <c r="H6" s="50">
        <v>5</v>
      </c>
      <c r="I6" s="50">
        <v>6</v>
      </c>
      <c r="J6" s="50">
        <v>7</v>
      </c>
      <c r="K6" s="50">
        <v>8</v>
      </c>
      <c r="L6" s="50">
        <v>9</v>
      </c>
      <c r="M6" s="50">
        <v>10</v>
      </c>
      <c r="N6" s="50">
        <v>11</v>
      </c>
      <c r="O6" s="50">
        <v>12</v>
      </c>
      <c r="P6" s="50">
        <v>13</v>
      </c>
      <c r="Q6" s="50">
        <v>14</v>
      </c>
      <c r="R6" s="50">
        <v>15</v>
      </c>
      <c r="S6" s="50">
        <v>16</v>
      </c>
      <c r="T6" s="50">
        <v>17</v>
      </c>
      <c r="U6" s="50">
        <v>18</v>
      </c>
      <c r="V6" s="50">
        <v>19</v>
      </c>
      <c r="W6" s="50">
        <v>20</v>
      </c>
      <c r="X6" s="50">
        <v>21</v>
      </c>
      <c r="Y6" s="50">
        <v>22</v>
      </c>
      <c r="Z6" s="50">
        <v>23</v>
      </c>
      <c r="AA6" s="50">
        <v>24</v>
      </c>
    </row>
    <row r="7" spans="1:27" s="3" customFormat="1" ht="26.25" customHeight="1">
      <c r="A7" s="32"/>
      <c r="B7" s="94" t="s">
        <v>29</v>
      </c>
      <c r="C7" s="94">
        <v>1</v>
      </c>
      <c r="D7" s="95">
        <f>E7+F7+G7+J7+L7+M7+P7+R7+W7+X7+Z7+AA7</f>
        <v>0</v>
      </c>
      <c r="E7" s="95">
        <f>E9+E10+E11+E12</f>
        <v>0</v>
      </c>
      <c r="F7" s="95">
        <f aca="true" t="shared" si="0" ref="F7:T7">F9+F10+F11+F12</f>
        <v>0</v>
      </c>
      <c r="G7" s="95">
        <f t="shared" si="0"/>
        <v>0</v>
      </c>
      <c r="H7" s="95">
        <f t="shared" si="0"/>
        <v>0</v>
      </c>
      <c r="I7" s="95">
        <f t="shared" si="0"/>
        <v>0</v>
      </c>
      <c r="J7" s="95">
        <f t="shared" si="0"/>
        <v>0</v>
      </c>
      <c r="K7" s="95">
        <f t="shared" si="0"/>
        <v>0</v>
      </c>
      <c r="L7" s="95">
        <f t="shared" si="0"/>
        <v>0</v>
      </c>
      <c r="M7" s="95">
        <f t="shared" si="0"/>
        <v>0</v>
      </c>
      <c r="N7" s="95">
        <f t="shared" si="0"/>
        <v>0</v>
      </c>
      <c r="O7" s="95">
        <f>O9+O10+O11+O12</f>
        <v>0</v>
      </c>
      <c r="P7" s="95">
        <f t="shared" si="0"/>
        <v>0</v>
      </c>
      <c r="Q7" s="95">
        <f t="shared" si="0"/>
        <v>0</v>
      </c>
      <c r="R7" s="95">
        <f>R8+R9+R10+R11+R12</f>
        <v>0</v>
      </c>
      <c r="S7" s="95">
        <f t="shared" si="0"/>
        <v>0</v>
      </c>
      <c r="T7" s="95">
        <f t="shared" si="0"/>
        <v>0</v>
      </c>
      <c r="U7" s="95">
        <f>U9+U10+U11+U12</f>
        <v>0</v>
      </c>
      <c r="V7" s="95">
        <f>V9+V10+V11+V12</f>
        <v>0</v>
      </c>
      <c r="W7" s="95">
        <f>W9+W10+W11+W12</f>
        <v>0</v>
      </c>
      <c r="X7" s="95">
        <f>X9+X10+X11+X12</f>
        <v>0</v>
      </c>
      <c r="Y7" s="95">
        <f>Y9+Y10+Y11+Y12</f>
        <v>0</v>
      </c>
      <c r="Z7" s="95">
        <f>Z8+Z9+Z10+Z11+Z12</f>
        <v>0</v>
      </c>
      <c r="AA7" s="95">
        <f>AA9+AA10+AA11+AA12</f>
        <v>0</v>
      </c>
    </row>
    <row r="8" spans="1:27" s="3" customFormat="1" ht="33.75" customHeight="1">
      <c r="A8" s="32"/>
      <c r="B8" s="50" t="s">
        <v>177</v>
      </c>
      <c r="C8" s="50">
        <v>2</v>
      </c>
      <c r="D8" s="93">
        <f>R8+Z8</f>
        <v>0</v>
      </c>
      <c r="E8" s="73" t="s">
        <v>32</v>
      </c>
      <c r="F8" s="73" t="s">
        <v>32</v>
      </c>
      <c r="G8" s="73" t="s">
        <v>32</v>
      </c>
      <c r="H8" s="73" t="s">
        <v>32</v>
      </c>
      <c r="I8" s="73" t="s">
        <v>32</v>
      </c>
      <c r="J8" s="73" t="s">
        <v>32</v>
      </c>
      <c r="K8" s="73" t="s">
        <v>32</v>
      </c>
      <c r="L8" s="73" t="s">
        <v>32</v>
      </c>
      <c r="M8" s="73" t="s">
        <v>32</v>
      </c>
      <c r="N8" s="73" t="s">
        <v>32</v>
      </c>
      <c r="O8" s="73" t="s">
        <v>32</v>
      </c>
      <c r="P8" s="73" t="s">
        <v>32</v>
      </c>
      <c r="Q8" s="73" t="s">
        <v>32</v>
      </c>
      <c r="R8" s="71"/>
      <c r="S8" s="73" t="s">
        <v>32</v>
      </c>
      <c r="T8" s="73" t="s">
        <v>32</v>
      </c>
      <c r="U8" s="73" t="s">
        <v>32</v>
      </c>
      <c r="V8" s="73" t="s">
        <v>32</v>
      </c>
      <c r="W8" s="73" t="s">
        <v>32</v>
      </c>
      <c r="X8" s="73" t="s">
        <v>32</v>
      </c>
      <c r="Y8" s="73" t="s">
        <v>32</v>
      </c>
      <c r="Z8" s="71"/>
      <c r="AA8" s="73" t="s">
        <v>32</v>
      </c>
    </row>
    <row r="9" spans="1:27" ht="33.75" customHeight="1">
      <c r="A9" s="31"/>
      <c r="B9" s="30" t="s">
        <v>178</v>
      </c>
      <c r="C9" s="50">
        <v>3</v>
      </c>
      <c r="D9" s="93">
        <f>E9+F9+G9+J9+L9+M9+P9+R9+W9+X9+Z9+AA9</f>
        <v>0</v>
      </c>
      <c r="E9" s="71"/>
      <c r="F9" s="71"/>
      <c r="G9" s="71"/>
      <c r="H9" s="71"/>
      <c r="I9" s="71"/>
      <c r="J9" s="71"/>
      <c r="K9" s="71"/>
      <c r="L9" s="71"/>
      <c r="M9" s="71"/>
      <c r="N9" s="71"/>
      <c r="O9" s="71"/>
      <c r="P9" s="71"/>
      <c r="Q9" s="71"/>
      <c r="R9" s="71"/>
      <c r="S9" s="71"/>
      <c r="T9" s="71"/>
      <c r="U9" s="71"/>
      <c r="V9" s="71"/>
      <c r="W9" s="71"/>
      <c r="X9" s="71"/>
      <c r="Y9" s="71"/>
      <c r="Z9" s="71"/>
      <c r="AA9" s="71"/>
    </row>
    <row r="10" spans="1:27" ht="33.75" customHeight="1">
      <c r="A10" s="31"/>
      <c r="B10" s="30" t="s">
        <v>179</v>
      </c>
      <c r="C10" s="50">
        <v>4</v>
      </c>
      <c r="D10" s="93">
        <f>E10+F10+G10+J10+L10+M10+P10+R10+W10+X10+Z10+AA10</f>
        <v>0</v>
      </c>
      <c r="E10" s="71"/>
      <c r="F10" s="71"/>
      <c r="G10" s="71"/>
      <c r="H10" s="71"/>
      <c r="I10" s="71"/>
      <c r="J10" s="71"/>
      <c r="K10" s="71"/>
      <c r="L10" s="71"/>
      <c r="M10" s="71"/>
      <c r="N10" s="71"/>
      <c r="O10" s="71"/>
      <c r="P10" s="71"/>
      <c r="Q10" s="71"/>
      <c r="R10" s="71"/>
      <c r="S10" s="71"/>
      <c r="T10" s="71"/>
      <c r="U10" s="71"/>
      <c r="V10" s="71"/>
      <c r="W10" s="71"/>
      <c r="X10" s="71"/>
      <c r="Y10" s="71"/>
      <c r="Z10" s="71"/>
      <c r="AA10" s="71"/>
    </row>
    <row r="11" spans="1:27" ht="33.75" customHeight="1">
      <c r="A11" s="31"/>
      <c r="B11" s="30" t="s">
        <v>180</v>
      </c>
      <c r="C11" s="50">
        <v>5</v>
      </c>
      <c r="D11" s="93">
        <f>E11+F11+G11+J11+L11+M11+P11+R11+W11+X11+Z11+AA11</f>
        <v>0</v>
      </c>
      <c r="E11" s="71"/>
      <c r="F11" s="71"/>
      <c r="G11" s="71"/>
      <c r="H11" s="71"/>
      <c r="I11" s="71"/>
      <c r="J11" s="71"/>
      <c r="K11" s="71"/>
      <c r="L11" s="71"/>
      <c r="M11" s="71"/>
      <c r="N11" s="71"/>
      <c r="O11" s="71"/>
      <c r="P11" s="71"/>
      <c r="Q11" s="71"/>
      <c r="R11" s="71"/>
      <c r="S11" s="71"/>
      <c r="T11" s="71"/>
      <c r="U11" s="71"/>
      <c r="V11" s="71"/>
      <c r="W11" s="71"/>
      <c r="X11" s="71"/>
      <c r="Y11" s="71"/>
      <c r="Z11" s="71"/>
      <c r="AA11" s="71"/>
    </row>
    <row r="12" spans="1:27" ht="35.25" customHeight="1">
      <c r="A12" s="31"/>
      <c r="B12" s="30" t="s">
        <v>181</v>
      </c>
      <c r="C12" s="50">
        <v>6</v>
      </c>
      <c r="D12" s="93">
        <f>E12+F12+G12+J12+L12+M12+P12+R12+W12+X12+Z12+AA12</f>
        <v>0</v>
      </c>
      <c r="E12" s="71"/>
      <c r="F12" s="71"/>
      <c r="G12" s="71"/>
      <c r="H12" s="71"/>
      <c r="I12" s="71"/>
      <c r="J12" s="71"/>
      <c r="K12" s="71"/>
      <c r="L12" s="71"/>
      <c r="M12" s="71"/>
      <c r="N12" s="71"/>
      <c r="O12" s="71"/>
      <c r="P12" s="71"/>
      <c r="Q12" s="71"/>
      <c r="R12" s="71"/>
      <c r="S12" s="71"/>
      <c r="T12" s="71"/>
      <c r="U12" s="71"/>
      <c r="V12" s="71"/>
      <c r="W12" s="71"/>
      <c r="X12" s="71"/>
      <c r="Y12" s="71"/>
      <c r="Z12" s="71"/>
      <c r="AA12" s="71"/>
    </row>
    <row r="13" ht="15" customHeight="1"/>
    <row r="14" spans="2:27" s="20" customFormat="1" ht="28.5" customHeight="1">
      <c r="B14" s="102" t="s">
        <v>182</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row>
    <row r="15" spans="2:27" ht="22.5" customHeight="1">
      <c r="B15" s="118" t="s">
        <v>183</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row>
    <row r="16" spans="2:15" s="1" customFormat="1" ht="25.5" customHeight="1">
      <c r="B16" s="116" t="s">
        <v>184</v>
      </c>
      <c r="C16" s="117"/>
      <c r="D16" s="117"/>
      <c r="E16" s="117"/>
      <c r="F16" s="117"/>
      <c r="G16" s="117"/>
      <c r="H16" s="117"/>
      <c r="I16" s="117"/>
      <c r="J16" s="117"/>
      <c r="K16" s="117"/>
      <c r="L16" s="117"/>
      <c r="M16" s="117"/>
      <c r="N16" s="117"/>
      <c r="O16" s="117"/>
    </row>
    <row r="17" spans="2:27" ht="45.75" customHeight="1">
      <c r="B17" s="118" t="s">
        <v>233</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row>
    <row r="18" spans="2:27" s="6" customFormat="1" ht="24.75" customHeight="1">
      <c r="B18" s="118" t="s">
        <v>185</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row>
    <row r="19" spans="2:15" s="6" customFormat="1" ht="16.5" customHeight="1">
      <c r="B19" s="119" t="s">
        <v>158</v>
      </c>
      <c r="C19" s="119"/>
      <c r="D19" s="119"/>
      <c r="E19" s="119"/>
      <c r="F19" s="119"/>
      <c r="G19" s="119"/>
      <c r="H19" s="119"/>
      <c r="I19" s="119"/>
      <c r="J19" s="119"/>
      <c r="K19" s="119"/>
      <c r="L19" s="119"/>
      <c r="M19" s="119"/>
      <c r="N19" s="119"/>
      <c r="O19" s="119"/>
    </row>
    <row r="20" spans="2:27" ht="23.25" customHeight="1">
      <c r="B20" s="118" t="s">
        <v>159</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row>
  </sheetData>
  <sheetProtection password="EFEF" sheet="1"/>
  <mergeCells count="27">
    <mergeCell ref="Z3:AA3"/>
    <mergeCell ref="S3:T3"/>
    <mergeCell ref="C4:C5"/>
    <mergeCell ref="D4:D5"/>
    <mergeCell ref="M4:O4"/>
    <mergeCell ref="L4:L5"/>
    <mergeCell ref="G4:I4"/>
    <mergeCell ref="B16:O16"/>
    <mergeCell ref="F3:G3"/>
    <mergeCell ref="B17:AA17"/>
    <mergeCell ref="F4:F5"/>
    <mergeCell ref="J4:K4"/>
    <mergeCell ref="X4:Y4"/>
    <mergeCell ref="Z4:Z5"/>
    <mergeCell ref="AA4:AA5"/>
    <mergeCell ref="B14:AA14"/>
    <mergeCell ref="B15:AA15"/>
    <mergeCell ref="B2:AA2"/>
    <mergeCell ref="B20:AA20"/>
    <mergeCell ref="B18:AA18"/>
    <mergeCell ref="E4:E5"/>
    <mergeCell ref="B4:B5"/>
    <mergeCell ref="B19:O19"/>
    <mergeCell ref="N3:O3"/>
    <mergeCell ref="P4:Q4"/>
    <mergeCell ref="R4:V4"/>
    <mergeCell ref="W4:W5"/>
  </mergeCells>
  <printOptions/>
  <pageMargins left="0.23" right="0.17" top="0.7480314960629921" bottom="0.43" header="0.31496062992125984" footer="0.31496062992125984"/>
  <pageSetup fitToHeight="1" fitToWidth="1" horizontalDpi="200" verticalDpi="2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AB23"/>
  <sheetViews>
    <sheetView zoomScalePageLayoutView="0" workbookViewId="0" topLeftCell="A1">
      <selection activeCell="Q12" sqref="Q12:R12"/>
    </sheetView>
  </sheetViews>
  <sheetFormatPr defaultColWidth="9.00390625" defaultRowHeight="13.5"/>
  <cols>
    <col min="1" max="1" width="2.625" style="0" customWidth="1"/>
    <col min="2" max="2" width="15.25390625" style="0" customWidth="1"/>
    <col min="3" max="3" width="4.50390625" style="0" customWidth="1"/>
    <col min="4" max="4" width="9.50390625" style="0" customWidth="1"/>
    <col min="5" max="5" width="8.875" style="0" customWidth="1"/>
    <col min="6" max="6" width="9.125" style="0" customWidth="1"/>
    <col min="7" max="7" width="8.375" style="0" customWidth="1"/>
    <col min="9" max="9" width="8.875" style="0" customWidth="1"/>
    <col min="10" max="10" width="6.875" style="0" customWidth="1"/>
    <col min="11" max="11" width="8.25390625" style="0" customWidth="1"/>
    <col min="13" max="13" width="9.125" style="0" customWidth="1"/>
    <col min="14" max="14" width="7.25390625" style="0" customWidth="1"/>
    <col min="15" max="15" width="8.125" style="0" customWidth="1"/>
    <col min="16" max="16" width="9.25390625" style="0" customWidth="1"/>
    <col min="17" max="17" width="7.25390625" style="0" customWidth="1"/>
    <col min="18" max="18" width="9.125" style="0" customWidth="1"/>
    <col min="19" max="19" width="9.50390625" style="0" customWidth="1"/>
    <col min="20" max="20" width="7.375" style="0" customWidth="1"/>
    <col min="21" max="21" width="8.50390625" style="0" customWidth="1"/>
    <col min="22" max="22" width="10.375" style="0" customWidth="1"/>
    <col min="23" max="23" width="7.375" style="0" customWidth="1"/>
    <col min="24" max="24" width="8.375" style="0" customWidth="1"/>
    <col min="25" max="25" width="9.375" style="0" customWidth="1"/>
    <col min="26" max="26" width="7.00390625" style="0" customWidth="1"/>
    <col min="27" max="27" width="8.625" style="0" customWidth="1"/>
  </cols>
  <sheetData>
    <row r="1" ht="25.5" customHeight="1">
      <c r="A1" t="s">
        <v>167</v>
      </c>
    </row>
    <row r="2" spans="2:27" ht="36" customHeight="1">
      <c r="B2" s="141" t="s">
        <v>198</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row>
    <row r="3" spans="2:27" ht="21.75" customHeight="1">
      <c r="B3" s="34" t="s">
        <v>41</v>
      </c>
      <c r="C3" s="34"/>
      <c r="D3" s="34"/>
      <c r="E3" s="34"/>
      <c r="F3" s="34"/>
      <c r="G3" s="34"/>
      <c r="H3" s="34"/>
      <c r="I3" s="34"/>
      <c r="J3" s="34"/>
      <c r="K3" s="34"/>
      <c r="L3" s="37" t="s">
        <v>101</v>
      </c>
      <c r="M3" s="34"/>
      <c r="N3" s="34"/>
      <c r="O3" s="34"/>
      <c r="P3" s="34" t="s">
        <v>139</v>
      </c>
      <c r="Q3" s="34"/>
      <c r="S3" s="34"/>
      <c r="T3" s="34"/>
      <c r="U3" s="143" t="s">
        <v>42</v>
      </c>
      <c r="V3" s="143"/>
      <c r="W3" s="34"/>
      <c r="X3" s="34"/>
      <c r="Y3" s="34"/>
      <c r="Z3" s="143" t="s">
        <v>43</v>
      </c>
      <c r="AA3" s="143"/>
    </row>
    <row r="4" spans="2:28" s="16" customFormat="1" ht="45.75" customHeight="1">
      <c r="B4" s="135" t="s">
        <v>44</v>
      </c>
      <c r="C4" s="135" t="s">
        <v>45</v>
      </c>
      <c r="D4" s="125" t="s">
        <v>199</v>
      </c>
      <c r="E4" s="144"/>
      <c r="F4" s="144"/>
      <c r="G4" s="144"/>
      <c r="H4" s="144"/>
      <c r="I4" s="145"/>
      <c r="J4" s="125" t="s">
        <v>209</v>
      </c>
      <c r="K4" s="144"/>
      <c r="L4" s="144"/>
      <c r="M4" s="144"/>
      <c r="N4" s="144"/>
      <c r="O4" s="144"/>
      <c r="P4" s="144"/>
      <c r="Q4" s="144"/>
      <c r="R4" s="145"/>
      <c r="S4" s="125" t="s">
        <v>113</v>
      </c>
      <c r="T4" s="126"/>
      <c r="U4" s="126"/>
      <c r="V4" s="126"/>
      <c r="W4" s="126"/>
      <c r="X4" s="126"/>
      <c r="Y4" s="126"/>
      <c r="Z4" s="126"/>
      <c r="AA4" s="148"/>
      <c r="AB4" s="10"/>
    </row>
    <row r="5" spans="2:28" ht="21" customHeight="1">
      <c r="B5" s="136"/>
      <c r="C5" s="136"/>
      <c r="D5" s="138" t="s">
        <v>46</v>
      </c>
      <c r="E5" s="139"/>
      <c r="F5" s="139"/>
      <c r="G5" s="139"/>
      <c r="H5" s="139"/>
      <c r="I5" s="140"/>
      <c r="J5" s="146" t="s">
        <v>46</v>
      </c>
      <c r="K5" s="149"/>
      <c r="L5" s="147"/>
      <c r="M5" s="125" t="s">
        <v>194</v>
      </c>
      <c r="N5" s="126"/>
      <c r="O5" s="148"/>
      <c r="P5" s="146" t="s">
        <v>192</v>
      </c>
      <c r="Q5" s="149"/>
      <c r="R5" s="147"/>
      <c r="S5" s="146" t="s">
        <v>200</v>
      </c>
      <c r="T5" s="139"/>
      <c r="U5" s="140"/>
      <c r="V5" s="138" t="s">
        <v>201</v>
      </c>
      <c r="W5" s="139"/>
      <c r="X5" s="140"/>
      <c r="Y5" s="138" t="s">
        <v>202</v>
      </c>
      <c r="Z5" s="139"/>
      <c r="AA5" s="140"/>
      <c r="AB5" s="15"/>
    </row>
    <row r="6" spans="2:28" ht="44.25" customHeight="1">
      <c r="B6" s="136"/>
      <c r="C6" s="136"/>
      <c r="D6" s="146" t="s">
        <v>47</v>
      </c>
      <c r="E6" s="147"/>
      <c r="F6" s="146" t="s">
        <v>2</v>
      </c>
      <c r="G6" s="147"/>
      <c r="H6" s="125" t="s">
        <v>1</v>
      </c>
      <c r="I6" s="148"/>
      <c r="J6" s="135" t="s">
        <v>47</v>
      </c>
      <c r="K6" s="123" t="s">
        <v>48</v>
      </c>
      <c r="L6" s="123" t="s">
        <v>1</v>
      </c>
      <c r="M6" s="123" t="s">
        <v>49</v>
      </c>
      <c r="N6" s="123" t="s">
        <v>48</v>
      </c>
      <c r="O6" s="123" t="s">
        <v>1</v>
      </c>
      <c r="P6" s="123" t="s">
        <v>49</v>
      </c>
      <c r="Q6" s="123" t="s">
        <v>48</v>
      </c>
      <c r="R6" s="123" t="s">
        <v>1</v>
      </c>
      <c r="S6" s="123" t="s">
        <v>49</v>
      </c>
      <c r="T6" s="123" t="s">
        <v>48</v>
      </c>
      <c r="U6" s="123" t="s">
        <v>1</v>
      </c>
      <c r="V6" s="123" t="s">
        <v>49</v>
      </c>
      <c r="W6" s="123" t="s">
        <v>48</v>
      </c>
      <c r="X6" s="123" t="s">
        <v>1</v>
      </c>
      <c r="Y6" s="123" t="s">
        <v>49</v>
      </c>
      <c r="Z6" s="123" t="s">
        <v>48</v>
      </c>
      <c r="AA6" s="123" t="s">
        <v>1</v>
      </c>
      <c r="AB6" s="6"/>
    </row>
    <row r="7" spans="2:28" ht="44.25" customHeight="1">
      <c r="B7" s="136"/>
      <c r="C7" s="137"/>
      <c r="D7" s="38" t="s">
        <v>50</v>
      </c>
      <c r="E7" s="39" t="s">
        <v>51</v>
      </c>
      <c r="F7" s="38" t="s">
        <v>50</v>
      </c>
      <c r="G7" s="39" t="s">
        <v>51</v>
      </c>
      <c r="H7" s="38" t="s">
        <v>50</v>
      </c>
      <c r="I7" s="39" t="s">
        <v>51</v>
      </c>
      <c r="J7" s="137"/>
      <c r="K7" s="124"/>
      <c r="L7" s="124"/>
      <c r="M7" s="124"/>
      <c r="N7" s="124"/>
      <c r="O7" s="124"/>
      <c r="P7" s="124"/>
      <c r="Q7" s="124"/>
      <c r="R7" s="124"/>
      <c r="S7" s="124"/>
      <c r="T7" s="124"/>
      <c r="U7" s="124"/>
      <c r="V7" s="124"/>
      <c r="W7" s="124"/>
      <c r="X7" s="124"/>
      <c r="Y7" s="124"/>
      <c r="Z7" s="124"/>
      <c r="AA7" s="124"/>
      <c r="AB7" s="6"/>
    </row>
    <row r="8" spans="2:28" s="11" customFormat="1" ht="21" customHeight="1">
      <c r="B8" s="40"/>
      <c r="C8" s="41">
        <v>1</v>
      </c>
      <c r="D8" s="41" t="s">
        <v>52</v>
      </c>
      <c r="E8" s="41" t="s">
        <v>140</v>
      </c>
      <c r="F8" s="41" t="s">
        <v>53</v>
      </c>
      <c r="G8" s="41">
        <v>5</v>
      </c>
      <c r="H8" s="41" t="s">
        <v>54</v>
      </c>
      <c r="I8" s="41">
        <v>7</v>
      </c>
      <c r="J8" s="41" t="s">
        <v>55</v>
      </c>
      <c r="K8" s="41" t="s">
        <v>56</v>
      </c>
      <c r="L8" s="41" t="s">
        <v>57</v>
      </c>
      <c r="M8" s="41" t="s">
        <v>58</v>
      </c>
      <c r="N8" s="42">
        <v>12</v>
      </c>
      <c r="O8" s="41">
        <v>13</v>
      </c>
      <c r="P8" s="41" t="s">
        <v>59</v>
      </c>
      <c r="Q8" s="41">
        <v>15</v>
      </c>
      <c r="R8" s="42">
        <v>16</v>
      </c>
      <c r="S8" s="41" t="s">
        <v>60</v>
      </c>
      <c r="T8" s="42">
        <v>18</v>
      </c>
      <c r="U8" s="41">
        <v>19</v>
      </c>
      <c r="V8" s="41" t="s">
        <v>61</v>
      </c>
      <c r="W8" s="41">
        <v>21</v>
      </c>
      <c r="X8" s="42">
        <v>22</v>
      </c>
      <c r="Y8" s="41" t="s">
        <v>62</v>
      </c>
      <c r="Z8" s="42">
        <v>24</v>
      </c>
      <c r="AA8" s="41">
        <v>25</v>
      </c>
      <c r="AB8" s="7"/>
    </row>
    <row r="9" spans="2:28" s="18" customFormat="1" ht="21" customHeight="1">
      <c r="B9" s="43" t="s">
        <v>63</v>
      </c>
      <c r="C9" s="44">
        <v>2</v>
      </c>
      <c r="D9" s="87">
        <f aca="true" t="shared" si="0" ref="D9:AA9">D10+D11</f>
        <v>0</v>
      </c>
      <c r="E9" s="87">
        <f t="shared" si="0"/>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 t="shared" si="0"/>
        <v>0</v>
      </c>
      <c r="P9" s="87">
        <f t="shared" si="0"/>
        <v>0</v>
      </c>
      <c r="Q9" s="87">
        <f t="shared" si="0"/>
        <v>0</v>
      </c>
      <c r="R9" s="87">
        <f t="shared" si="0"/>
        <v>0</v>
      </c>
      <c r="S9" s="87">
        <f t="shared" si="0"/>
        <v>0</v>
      </c>
      <c r="T9" s="87">
        <f t="shared" si="0"/>
        <v>0</v>
      </c>
      <c r="U9" s="87">
        <f t="shared" si="0"/>
        <v>0</v>
      </c>
      <c r="V9" s="87">
        <f t="shared" si="0"/>
        <v>0</v>
      </c>
      <c r="W9" s="87">
        <f t="shared" si="0"/>
        <v>0</v>
      </c>
      <c r="X9" s="87">
        <f t="shared" si="0"/>
        <v>0</v>
      </c>
      <c r="Y9" s="87">
        <f t="shared" si="0"/>
        <v>0</v>
      </c>
      <c r="Z9" s="87">
        <f t="shared" si="0"/>
        <v>0</v>
      </c>
      <c r="AA9" s="87">
        <f t="shared" si="0"/>
        <v>0</v>
      </c>
      <c r="AB9" s="17"/>
    </row>
    <row r="10" spans="2:28" s="13" customFormat="1" ht="21" customHeight="1">
      <c r="B10" s="45" t="s">
        <v>64</v>
      </c>
      <c r="C10" s="45">
        <v>3</v>
      </c>
      <c r="D10" s="89">
        <f>F10+H10</f>
        <v>0</v>
      </c>
      <c r="E10" s="88">
        <f>D10</f>
        <v>0</v>
      </c>
      <c r="F10" s="89">
        <f>K10+Z10</f>
        <v>0</v>
      </c>
      <c r="G10" s="88">
        <f>F10</f>
        <v>0</v>
      </c>
      <c r="H10" s="88">
        <f>L10+AA10</f>
        <v>0</v>
      </c>
      <c r="I10" s="88">
        <f>H10</f>
        <v>0</v>
      </c>
      <c r="J10" s="89">
        <f>K10+L10</f>
        <v>0</v>
      </c>
      <c r="K10" s="89">
        <f>N10+Q10</f>
        <v>0</v>
      </c>
      <c r="L10" s="88">
        <f>O10+R10</f>
        <v>0</v>
      </c>
      <c r="M10" s="89">
        <f>N10+O10</f>
        <v>0</v>
      </c>
      <c r="N10" s="79"/>
      <c r="O10" s="79"/>
      <c r="P10" s="89">
        <f>Q10+R10</f>
        <v>0</v>
      </c>
      <c r="Q10" s="79"/>
      <c r="R10" s="79"/>
      <c r="S10" s="89">
        <f>T10+U10</f>
        <v>0</v>
      </c>
      <c r="T10" s="79"/>
      <c r="U10" s="79"/>
      <c r="V10" s="89">
        <f>W10+X10</f>
        <v>0</v>
      </c>
      <c r="W10" s="79"/>
      <c r="X10" s="79"/>
      <c r="Y10" s="89">
        <f>Z10+AA10</f>
        <v>0</v>
      </c>
      <c r="Z10" s="79"/>
      <c r="AA10" s="79"/>
      <c r="AB10" s="12"/>
    </row>
    <row r="11" spans="2:28" s="18" customFormat="1" ht="21" customHeight="1">
      <c r="B11" s="43" t="s">
        <v>65</v>
      </c>
      <c r="C11" s="43">
        <v>4</v>
      </c>
      <c r="D11" s="87">
        <f aca="true" t="shared" si="1" ref="D11:L11">D12+D13+D14</f>
        <v>0</v>
      </c>
      <c r="E11" s="87">
        <f t="shared" si="1"/>
        <v>0</v>
      </c>
      <c r="F11" s="87">
        <f t="shared" si="1"/>
        <v>0</v>
      </c>
      <c r="G11" s="87">
        <f t="shared" si="1"/>
        <v>0</v>
      </c>
      <c r="H11" s="87">
        <f t="shared" si="1"/>
        <v>0</v>
      </c>
      <c r="I11" s="87">
        <f t="shared" si="1"/>
        <v>0</v>
      </c>
      <c r="J11" s="87">
        <f t="shared" si="1"/>
        <v>0</v>
      </c>
      <c r="K11" s="87">
        <f t="shared" si="1"/>
        <v>0</v>
      </c>
      <c r="L11" s="87">
        <f t="shared" si="1"/>
        <v>0</v>
      </c>
      <c r="M11" s="87">
        <f>M13+M14</f>
        <v>0</v>
      </c>
      <c r="N11" s="87">
        <f>N13+N14</f>
        <v>0</v>
      </c>
      <c r="O11" s="87">
        <f>O13+O14</f>
        <v>0</v>
      </c>
      <c r="P11" s="87">
        <f>P12+P13+P14</f>
        <v>0</v>
      </c>
      <c r="Q11" s="87">
        <f>Q12+Q13+Q14</f>
        <v>0</v>
      </c>
      <c r="R11" s="87">
        <f>R12+R13+R14</f>
        <v>0</v>
      </c>
      <c r="S11" s="87">
        <f>S13+S14</f>
        <v>0</v>
      </c>
      <c r="T11" s="87">
        <f>T13+T14</f>
        <v>0</v>
      </c>
      <c r="U11" s="87">
        <f>U13+U14</f>
        <v>0</v>
      </c>
      <c r="V11" s="87">
        <f aca="true" t="shared" si="2" ref="V11:AA11">V12+V13+V14</f>
        <v>0</v>
      </c>
      <c r="W11" s="87">
        <f t="shared" si="2"/>
        <v>0</v>
      </c>
      <c r="X11" s="87">
        <f t="shared" si="2"/>
        <v>0</v>
      </c>
      <c r="Y11" s="87">
        <f t="shared" si="2"/>
        <v>0</v>
      </c>
      <c r="Z11" s="87">
        <f t="shared" si="2"/>
        <v>0</v>
      </c>
      <c r="AA11" s="87">
        <f t="shared" si="2"/>
        <v>0</v>
      </c>
      <c r="AB11" s="19"/>
    </row>
    <row r="12" spans="2:28" ht="21" customHeight="1">
      <c r="B12" s="46" t="s">
        <v>66</v>
      </c>
      <c r="C12" s="47">
        <v>5</v>
      </c>
      <c r="D12" s="89">
        <f aca="true" t="shared" si="3" ref="D12:E14">F12+H12</f>
        <v>0</v>
      </c>
      <c r="E12" s="89">
        <f t="shared" si="3"/>
        <v>0</v>
      </c>
      <c r="F12" s="89">
        <f>K12+Z12</f>
        <v>0</v>
      </c>
      <c r="G12" s="89">
        <f>F12</f>
        <v>0</v>
      </c>
      <c r="H12" s="89">
        <f>L12+AA12</f>
        <v>0</v>
      </c>
      <c r="I12" s="89">
        <f>H12</f>
        <v>0</v>
      </c>
      <c r="J12" s="89">
        <f>K12+L12</f>
        <v>0</v>
      </c>
      <c r="K12" s="89">
        <f>Q12</f>
        <v>0</v>
      </c>
      <c r="L12" s="89">
        <f>R12</f>
        <v>0</v>
      </c>
      <c r="M12" s="90" t="s">
        <v>67</v>
      </c>
      <c r="N12" s="75" t="s">
        <v>0</v>
      </c>
      <c r="O12" s="75" t="s">
        <v>0</v>
      </c>
      <c r="P12" s="89">
        <f>Q12+R12</f>
        <v>0</v>
      </c>
      <c r="Q12" s="48"/>
      <c r="R12" s="48"/>
      <c r="S12" s="92" t="s">
        <v>0</v>
      </c>
      <c r="T12" s="75" t="s">
        <v>0</v>
      </c>
      <c r="U12" s="75" t="s">
        <v>0</v>
      </c>
      <c r="V12" s="89">
        <f>W12+X12</f>
        <v>0</v>
      </c>
      <c r="W12" s="46"/>
      <c r="X12" s="46"/>
      <c r="Y12" s="89">
        <f>Z12+AA12</f>
        <v>0</v>
      </c>
      <c r="Z12" s="48"/>
      <c r="AA12" s="48"/>
      <c r="AB12" s="7"/>
    </row>
    <row r="13" spans="2:28" ht="21" customHeight="1">
      <c r="B13" s="46" t="s">
        <v>68</v>
      </c>
      <c r="C13" s="47">
        <v>6</v>
      </c>
      <c r="D13" s="89">
        <f t="shared" si="3"/>
        <v>0</v>
      </c>
      <c r="E13" s="89">
        <f t="shared" si="3"/>
        <v>0</v>
      </c>
      <c r="F13" s="89">
        <f>K13+Z13</f>
        <v>0</v>
      </c>
      <c r="G13" s="91">
        <f>N13/2+Q13+Z13</f>
        <v>0</v>
      </c>
      <c r="H13" s="89">
        <f>L13+AA13</f>
        <v>0</v>
      </c>
      <c r="I13" s="91">
        <f>O13/2+R13+AA13</f>
        <v>0</v>
      </c>
      <c r="J13" s="89">
        <f>K13+L13</f>
        <v>0</v>
      </c>
      <c r="K13" s="89">
        <f>N13+Q13</f>
        <v>0</v>
      </c>
      <c r="L13" s="89">
        <f>O13+R13</f>
        <v>0</v>
      </c>
      <c r="M13" s="89">
        <f>N13+O13</f>
        <v>0</v>
      </c>
      <c r="N13" s="48"/>
      <c r="O13" s="48"/>
      <c r="P13" s="89">
        <f>Q13+R13</f>
        <v>0</v>
      </c>
      <c r="Q13" s="48"/>
      <c r="R13" s="48"/>
      <c r="S13" s="89">
        <f>T13+U13</f>
        <v>0</v>
      </c>
      <c r="T13" s="48"/>
      <c r="U13" s="48"/>
      <c r="V13" s="89">
        <f>W13+X13</f>
        <v>0</v>
      </c>
      <c r="W13" s="48"/>
      <c r="X13" s="48"/>
      <c r="Y13" s="89">
        <f>Z13+AA13</f>
        <v>0</v>
      </c>
      <c r="Z13" s="48"/>
      <c r="AA13" s="48"/>
      <c r="AB13" s="8"/>
    </row>
    <row r="14" spans="2:28" ht="21" customHeight="1">
      <c r="B14" s="46" t="s">
        <v>69</v>
      </c>
      <c r="C14" s="47">
        <v>7</v>
      </c>
      <c r="D14" s="89">
        <f t="shared" si="3"/>
        <v>0</v>
      </c>
      <c r="E14" s="89">
        <f t="shared" si="3"/>
        <v>0</v>
      </c>
      <c r="F14" s="89">
        <f>K14+Z14</f>
        <v>0</v>
      </c>
      <c r="G14" s="89">
        <f>F14</f>
        <v>0</v>
      </c>
      <c r="H14" s="89">
        <f>L14+AA14</f>
        <v>0</v>
      </c>
      <c r="I14" s="89">
        <f>H14</f>
        <v>0</v>
      </c>
      <c r="J14" s="89">
        <f>K14+L14</f>
        <v>0</v>
      </c>
      <c r="K14" s="89">
        <f>N14+Q14</f>
        <v>0</v>
      </c>
      <c r="L14" s="89">
        <f>O14+R14</f>
        <v>0</v>
      </c>
      <c r="M14" s="89">
        <f>N14+O14</f>
        <v>0</v>
      </c>
      <c r="N14" s="48"/>
      <c r="O14" s="48"/>
      <c r="P14" s="89">
        <f>Q14+R14</f>
        <v>0</v>
      </c>
      <c r="Q14" s="48"/>
      <c r="R14" s="48"/>
      <c r="S14" s="89">
        <f>T14+U14</f>
        <v>0</v>
      </c>
      <c r="T14" s="48"/>
      <c r="U14" s="48"/>
      <c r="V14" s="89">
        <f>W14+X14</f>
        <v>0</v>
      </c>
      <c r="W14" s="48"/>
      <c r="X14" s="48"/>
      <c r="Y14" s="89">
        <f>Z14+AA14</f>
        <v>0</v>
      </c>
      <c r="Z14" s="48"/>
      <c r="AA14" s="48"/>
      <c r="AB14" s="8"/>
    </row>
    <row r="16" spans="2:27" ht="27" customHeight="1">
      <c r="B16" s="107" t="s">
        <v>146</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row>
    <row r="17" spans="2:11" s="16" customFormat="1" ht="20.25" customHeight="1">
      <c r="B17" s="21" t="s">
        <v>147</v>
      </c>
      <c r="C17" s="21"/>
      <c r="D17" s="21"/>
      <c r="E17" s="21"/>
      <c r="F17" s="21"/>
      <c r="G17" s="21"/>
      <c r="H17" s="21"/>
      <c r="I17" s="21"/>
      <c r="J17" s="21"/>
      <c r="K17" s="21"/>
    </row>
    <row r="18" spans="2:13" ht="17.25" customHeight="1">
      <c r="B18" s="68" t="s">
        <v>160</v>
      </c>
      <c r="C18" s="21"/>
      <c r="D18" s="21"/>
      <c r="E18" s="21"/>
      <c r="F18" s="21"/>
      <c r="G18" s="16"/>
      <c r="H18" s="16"/>
      <c r="I18" s="16"/>
      <c r="J18" s="16"/>
      <c r="K18" s="16"/>
      <c r="L18" s="16"/>
      <c r="M18" s="16"/>
    </row>
    <row r="19" spans="2:27" ht="20.25" customHeight="1">
      <c r="B19" s="118" t="s">
        <v>203</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row>
    <row r="20" spans="2:14" s="6" customFormat="1" ht="16.5" customHeight="1">
      <c r="B20" s="119" t="s">
        <v>161</v>
      </c>
      <c r="C20" s="119"/>
      <c r="D20" s="119"/>
      <c r="E20" s="119"/>
      <c r="F20" s="119"/>
      <c r="G20" s="119"/>
      <c r="H20" s="119"/>
      <c r="I20" s="119"/>
      <c r="J20" s="119"/>
      <c r="K20" s="119"/>
      <c r="L20" s="119"/>
      <c r="M20" s="119"/>
      <c r="N20" s="119"/>
    </row>
    <row r="21" ht="18.75" customHeight="1">
      <c r="B21" s="68" t="s">
        <v>162</v>
      </c>
    </row>
    <row r="22" ht="17.25" customHeight="1"/>
    <row r="23" ht="13.5">
      <c r="B23" s="81"/>
    </row>
  </sheetData>
  <sheetProtection password="EFEF" sheet="1"/>
  <mergeCells count="39">
    <mergeCell ref="B19:AA19"/>
    <mergeCell ref="S4:AA4"/>
    <mergeCell ref="F6:G6"/>
    <mergeCell ref="H6:I6"/>
    <mergeCell ref="J6:J7"/>
    <mergeCell ref="D5:I5"/>
    <mergeCell ref="J5:L5"/>
    <mergeCell ref="M5:O5"/>
    <mergeCell ref="P5:R5"/>
    <mergeCell ref="S5:U5"/>
    <mergeCell ref="B2:AA2"/>
    <mergeCell ref="U3:V3"/>
    <mergeCell ref="Z3:AA3"/>
    <mergeCell ref="Y5:AA5"/>
    <mergeCell ref="B4:B7"/>
    <mergeCell ref="AA6:AA7"/>
    <mergeCell ref="V6:V7"/>
    <mergeCell ref="D4:I4"/>
    <mergeCell ref="J4:R4"/>
    <mergeCell ref="D6:E6"/>
    <mergeCell ref="S6:S7"/>
    <mergeCell ref="Z6:Z7"/>
    <mergeCell ref="T6:T7"/>
    <mergeCell ref="U6:U7"/>
    <mergeCell ref="Y6:Y7"/>
    <mergeCell ref="K6:K7"/>
    <mergeCell ref="L6:L7"/>
    <mergeCell ref="P6:P7"/>
    <mergeCell ref="N6:N7"/>
    <mergeCell ref="B20:N20"/>
    <mergeCell ref="B16:AA16"/>
    <mergeCell ref="C4:C7"/>
    <mergeCell ref="M6:M7"/>
    <mergeCell ref="Q6:Q7"/>
    <mergeCell ref="R6:R7"/>
    <mergeCell ref="V5:X5"/>
    <mergeCell ref="O6:O7"/>
    <mergeCell ref="W6:W7"/>
    <mergeCell ref="X6:X7"/>
  </mergeCells>
  <printOptions/>
  <pageMargins left="0.23" right="0.17" top="0.52" bottom="0.4"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AR23"/>
  <sheetViews>
    <sheetView zoomScalePageLayoutView="0" workbookViewId="0" topLeftCell="A1">
      <selection activeCell="J2" sqref="J2:AJ2"/>
    </sheetView>
  </sheetViews>
  <sheetFormatPr defaultColWidth="9.00390625" defaultRowHeight="13.5"/>
  <cols>
    <col min="1" max="1" width="2.625" style="0" customWidth="1"/>
    <col min="2" max="2" width="15.25390625" style="0" customWidth="1"/>
    <col min="3" max="3" width="4.50390625" style="0" customWidth="1"/>
    <col min="4" max="4" width="4.75390625" style="11" customWidth="1"/>
    <col min="5" max="5" width="5.00390625" style="11" customWidth="1"/>
    <col min="6" max="6" width="4.75390625" style="11" customWidth="1"/>
    <col min="7" max="7" width="5.00390625" style="11" customWidth="1"/>
    <col min="8" max="8" width="4.875" style="11" customWidth="1"/>
    <col min="9" max="9" width="5.00390625" style="11" customWidth="1"/>
    <col min="10" max="10" width="4.75390625" style="0" customWidth="1"/>
    <col min="11" max="11" width="4.875" style="0" customWidth="1"/>
    <col min="12" max="12" width="5.50390625" style="11" customWidth="1"/>
    <col min="13" max="13" width="6.00390625" style="0" customWidth="1"/>
    <col min="14" max="14" width="5.50390625" style="0" customWidth="1"/>
    <col min="15" max="15" width="5.875" style="0" customWidth="1"/>
    <col min="16" max="16" width="4.875" style="0" customWidth="1"/>
    <col min="17" max="17" width="5.00390625" style="0" customWidth="1"/>
    <col min="18" max="18" width="4.875" style="0" customWidth="1"/>
    <col min="19" max="19" width="7.625" style="0" customWidth="1"/>
    <col min="20" max="23" width="5.875" style="0" customWidth="1"/>
    <col min="24" max="24" width="8.625" style="0" customWidth="1"/>
    <col min="25" max="28" width="6.125" style="0" customWidth="1"/>
    <col min="29" max="29" width="8.75390625" style="0" customWidth="1"/>
    <col min="30" max="33" width="6.25390625" style="0" customWidth="1"/>
    <col min="34" max="34" width="8.75390625" style="0" customWidth="1"/>
    <col min="35" max="38" width="6.375" style="0" customWidth="1"/>
    <col min="39" max="39" width="8.875" style="0" customWidth="1"/>
    <col min="40" max="43" width="5.75390625" style="0" customWidth="1"/>
  </cols>
  <sheetData>
    <row r="1" ht="26.25" customHeight="1">
      <c r="A1" t="s">
        <v>168</v>
      </c>
    </row>
    <row r="2" spans="1:43" ht="36" customHeight="1">
      <c r="A2" s="34"/>
      <c r="B2" s="34"/>
      <c r="C2" s="34"/>
      <c r="D2" s="55"/>
      <c r="E2" s="55"/>
      <c r="F2" s="55"/>
      <c r="G2" s="55"/>
      <c r="H2" s="55"/>
      <c r="I2" s="55"/>
      <c r="J2" s="141" t="s">
        <v>204</v>
      </c>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34"/>
      <c r="AL2" s="34"/>
      <c r="AM2" s="34"/>
      <c r="AN2" s="34"/>
      <c r="AO2" s="34"/>
      <c r="AP2" s="34"/>
      <c r="AQ2" s="34"/>
    </row>
    <row r="3" spans="1:43" ht="21.75" customHeight="1">
      <c r="A3" s="34"/>
      <c r="B3" s="157" t="s">
        <v>41</v>
      </c>
      <c r="C3" s="157"/>
      <c r="D3" s="157"/>
      <c r="E3" s="157"/>
      <c r="F3" s="157"/>
      <c r="G3" s="157"/>
      <c r="H3" s="157"/>
      <c r="I3" s="157"/>
      <c r="J3" s="157"/>
      <c r="K3" s="37" t="s">
        <v>102</v>
      </c>
      <c r="L3" s="55"/>
      <c r="M3" s="34"/>
      <c r="N3" s="34"/>
      <c r="O3" s="34"/>
      <c r="P3" s="34"/>
      <c r="Q3" s="34"/>
      <c r="R3" s="34"/>
      <c r="S3" s="34"/>
      <c r="T3" s="34"/>
      <c r="U3" s="34"/>
      <c r="V3" s="34"/>
      <c r="W3" s="34" t="s">
        <v>141</v>
      </c>
      <c r="X3" s="34"/>
      <c r="Z3" s="34"/>
      <c r="AA3" s="34"/>
      <c r="AB3" s="34"/>
      <c r="AC3" s="34"/>
      <c r="AD3" s="34"/>
      <c r="AE3" s="34"/>
      <c r="AF3" s="34"/>
      <c r="AG3" s="34"/>
      <c r="AH3" s="143" t="s">
        <v>42</v>
      </c>
      <c r="AI3" s="143"/>
      <c r="AJ3" s="34"/>
      <c r="AK3" s="34"/>
      <c r="AL3" s="34"/>
      <c r="AM3" s="34"/>
      <c r="AN3" s="34"/>
      <c r="AO3" s="152" t="s">
        <v>43</v>
      </c>
      <c r="AP3" s="152"/>
      <c r="AQ3" s="152"/>
    </row>
    <row r="4" spans="1:44" s="16" customFormat="1" ht="45.75" customHeight="1">
      <c r="A4" s="37"/>
      <c r="B4" s="135" t="s">
        <v>44</v>
      </c>
      <c r="C4" s="135" t="s">
        <v>45</v>
      </c>
      <c r="D4" s="150" t="s">
        <v>205</v>
      </c>
      <c r="E4" s="153"/>
      <c r="F4" s="153"/>
      <c r="G4" s="153"/>
      <c r="H4" s="153"/>
      <c r="I4" s="153"/>
      <c r="J4" s="153"/>
      <c r="K4" s="153"/>
      <c r="L4" s="150"/>
      <c r="M4" s="150"/>
      <c r="N4" s="150" t="s">
        <v>206</v>
      </c>
      <c r="O4" s="150"/>
      <c r="P4" s="150"/>
      <c r="Q4" s="150"/>
      <c r="R4" s="150"/>
      <c r="S4" s="150"/>
      <c r="T4" s="150"/>
      <c r="U4" s="150"/>
      <c r="V4" s="150"/>
      <c r="W4" s="150"/>
      <c r="X4" s="150"/>
      <c r="Y4" s="150"/>
      <c r="Z4" s="150"/>
      <c r="AA4" s="150"/>
      <c r="AB4" s="150"/>
      <c r="AC4" s="150" t="s">
        <v>115</v>
      </c>
      <c r="AD4" s="150"/>
      <c r="AE4" s="150"/>
      <c r="AF4" s="150"/>
      <c r="AG4" s="150"/>
      <c r="AH4" s="150"/>
      <c r="AI4" s="150"/>
      <c r="AJ4" s="150"/>
      <c r="AK4" s="150"/>
      <c r="AL4" s="150"/>
      <c r="AM4" s="150"/>
      <c r="AN4" s="150"/>
      <c r="AO4" s="150"/>
      <c r="AP4" s="150"/>
      <c r="AQ4" s="150"/>
      <c r="AR4" s="10"/>
    </row>
    <row r="5" spans="1:44" ht="21" customHeight="1">
      <c r="A5" s="34"/>
      <c r="B5" s="136"/>
      <c r="C5" s="136"/>
      <c r="D5" s="154" t="s">
        <v>46</v>
      </c>
      <c r="E5" s="154"/>
      <c r="F5" s="154"/>
      <c r="G5" s="154"/>
      <c r="H5" s="154"/>
      <c r="I5" s="154"/>
      <c r="J5" s="154"/>
      <c r="K5" s="154"/>
      <c r="L5" s="151"/>
      <c r="M5" s="151"/>
      <c r="N5" s="146" t="s">
        <v>46</v>
      </c>
      <c r="O5" s="149"/>
      <c r="P5" s="149"/>
      <c r="Q5" s="149"/>
      <c r="R5" s="147"/>
      <c r="S5" s="125" t="s">
        <v>194</v>
      </c>
      <c r="T5" s="126"/>
      <c r="U5" s="126"/>
      <c r="V5" s="126"/>
      <c r="W5" s="148"/>
      <c r="X5" s="151" t="s">
        <v>192</v>
      </c>
      <c r="Y5" s="151"/>
      <c r="Z5" s="151"/>
      <c r="AA5" s="151"/>
      <c r="AB5" s="151"/>
      <c r="AC5" s="146" t="s">
        <v>207</v>
      </c>
      <c r="AD5" s="149"/>
      <c r="AE5" s="149"/>
      <c r="AF5" s="149"/>
      <c r="AG5" s="147"/>
      <c r="AH5" s="146" t="s">
        <v>208</v>
      </c>
      <c r="AI5" s="149"/>
      <c r="AJ5" s="149"/>
      <c r="AK5" s="149"/>
      <c r="AL5" s="147"/>
      <c r="AM5" s="151" t="s">
        <v>202</v>
      </c>
      <c r="AN5" s="151"/>
      <c r="AO5" s="151"/>
      <c r="AP5" s="151"/>
      <c r="AQ5" s="151"/>
      <c r="AR5" s="15"/>
    </row>
    <row r="6" spans="1:44" ht="44.25" customHeight="1">
      <c r="A6" s="34"/>
      <c r="B6" s="136"/>
      <c r="C6" s="136"/>
      <c r="D6" s="108" t="s">
        <v>47</v>
      </c>
      <c r="E6" s="109"/>
      <c r="F6" s="109"/>
      <c r="G6" s="110"/>
      <c r="H6" s="125" t="s">
        <v>48</v>
      </c>
      <c r="I6" s="126"/>
      <c r="J6" s="148"/>
      <c r="K6" s="125" t="s">
        <v>1</v>
      </c>
      <c r="L6" s="126"/>
      <c r="M6" s="148"/>
      <c r="N6" s="135" t="s">
        <v>47</v>
      </c>
      <c r="O6" s="125" t="s">
        <v>48</v>
      </c>
      <c r="P6" s="148"/>
      <c r="Q6" s="125" t="s">
        <v>1</v>
      </c>
      <c r="R6" s="148"/>
      <c r="S6" s="123" t="s">
        <v>49</v>
      </c>
      <c r="T6" s="125" t="s">
        <v>48</v>
      </c>
      <c r="U6" s="148"/>
      <c r="V6" s="125" t="s">
        <v>1</v>
      </c>
      <c r="W6" s="148"/>
      <c r="X6" s="123" t="s">
        <v>49</v>
      </c>
      <c r="Y6" s="125" t="s">
        <v>48</v>
      </c>
      <c r="Z6" s="148"/>
      <c r="AA6" s="125" t="s">
        <v>1</v>
      </c>
      <c r="AB6" s="148"/>
      <c r="AC6" s="123" t="s">
        <v>49</v>
      </c>
      <c r="AD6" s="125" t="s">
        <v>48</v>
      </c>
      <c r="AE6" s="148"/>
      <c r="AF6" s="125" t="s">
        <v>1</v>
      </c>
      <c r="AG6" s="148"/>
      <c r="AH6" s="123" t="s">
        <v>49</v>
      </c>
      <c r="AI6" s="125" t="s">
        <v>48</v>
      </c>
      <c r="AJ6" s="148"/>
      <c r="AK6" s="125" t="s">
        <v>1</v>
      </c>
      <c r="AL6" s="148"/>
      <c r="AM6" s="123" t="s">
        <v>49</v>
      </c>
      <c r="AN6" s="125" t="s">
        <v>48</v>
      </c>
      <c r="AO6" s="148"/>
      <c r="AP6" s="150" t="s">
        <v>1</v>
      </c>
      <c r="AQ6" s="150"/>
      <c r="AR6" s="6"/>
    </row>
    <row r="7" spans="1:44" s="1" customFormat="1" ht="44.25" customHeight="1">
      <c r="A7" s="26"/>
      <c r="B7" s="136"/>
      <c r="C7" s="137"/>
      <c r="D7" s="56" t="s">
        <v>70</v>
      </c>
      <c r="E7" s="56" t="s">
        <v>71</v>
      </c>
      <c r="F7" s="56" t="s">
        <v>72</v>
      </c>
      <c r="G7" s="56" t="s">
        <v>73</v>
      </c>
      <c r="H7" s="57" t="s">
        <v>49</v>
      </c>
      <c r="I7" s="58" t="s">
        <v>74</v>
      </c>
      <c r="J7" s="59" t="s">
        <v>73</v>
      </c>
      <c r="K7" s="60" t="s">
        <v>49</v>
      </c>
      <c r="L7" s="61" t="s">
        <v>74</v>
      </c>
      <c r="M7" s="62" t="s">
        <v>73</v>
      </c>
      <c r="N7" s="137"/>
      <c r="O7" s="62" t="s">
        <v>74</v>
      </c>
      <c r="P7" s="62" t="s">
        <v>73</v>
      </c>
      <c r="Q7" s="62" t="s">
        <v>74</v>
      </c>
      <c r="R7" s="62" t="s">
        <v>73</v>
      </c>
      <c r="S7" s="124"/>
      <c r="T7" s="62" t="s">
        <v>74</v>
      </c>
      <c r="U7" s="62" t="s">
        <v>75</v>
      </c>
      <c r="V7" s="62" t="s">
        <v>74</v>
      </c>
      <c r="W7" s="62" t="s">
        <v>75</v>
      </c>
      <c r="X7" s="124"/>
      <c r="Y7" s="62" t="s">
        <v>74</v>
      </c>
      <c r="Z7" s="62" t="s">
        <v>75</v>
      </c>
      <c r="AA7" s="62" t="s">
        <v>74</v>
      </c>
      <c r="AB7" s="62" t="s">
        <v>75</v>
      </c>
      <c r="AC7" s="124"/>
      <c r="AD7" s="62" t="s">
        <v>74</v>
      </c>
      <c r="AE7" s="62" t="s">
        <v>75</v>
      </c>
      <c r="AF7" s="62" t="s">
        <v>74</v>
      </c>
      <c r="AG7" s="62" t="s">
        <v>75</v>
      </c>
      <c r="AH7" s="124"/>
      <c r="AI7" s="62" t="s">
        <v>74</v>
      </c>
      <c r="AJ7" s="62" t="s">
        <v>75</v>
      </c>
      <c r="AK7" s="62" t="s">
        <v>74</v>
      </c>
      <c r="AL7" s="62" t="s">
        <v>75</v>
      </c>
      <c r="AM7" s="124"/>
      <c r="AN7" s="62" t="s">
        <v>74</v>
      </c>
      <c r="AO7" s="62" t="s">
        <v>75</v>
      </c>
      <c r="AP7" s="62" t="s">
        <v>74</v>
      </c>
      <c r="AQ7" s="62" t="s">
        <v>75</v>
      </c>
      <c r="AR7" s="6"/>
    </row>
    <row r="8" spans="1:44" s="1" customFormat="1" ht="27">
      <c r="A8" s="26"/>
      <c r="B8" s="137"/>
      <c r="C8" s="30">
        <v>1</v>
      </c>
      <c r="D8" s="54" t="s">
        <v>76</v>
      </c>
      <c r="E8" s="30">
        <v>3</v>
      </c>
      <c r="F8" s="54" t="s">
        <v>77</v>
      </c>
      <c r="G8" s="30" t="s">
        <v>78</v>
      </c>
      <c r="H8" s="54" t="s">
        <v>79</v>
      </c>
      <c r="I8" s="54" t="s">
        <v>80</v>
      </c>
      <c r="J8" s="54" t="s">
        <v>81</v>
      </c>
      <c r="K8" s="30" t="s">
        <v>82</v>
      </c>
      <c r="L8" s="54" t="s">
        <v>83</v>
      </c>
      <c r="M8" s="30" t="s">
        <v>84</v>
      </c>
      <c r="N8" s="54" t="s">
        <v>85</v>
      </c>
      <c r="O8" s="30" t="s">
        <v>86</v>
      </c>
      <c r="P8" s="54" t="s">
        <v>87</v>
      </c>
      <c r="Q8" s="30" t="s">
        <v>88</v>
      </c>
      <c r="R8" s="54" t="s">
        <v>89</v>
      </c>
      <c r="S8" s="30" t="s">
        <v>90</v>
      </c>
      <c r="T8" s="33">
        <v>18</v>
      </c>
      <c r="U8" s="30">
        <v>19</v>
      </c>
      <c r="V8" s="33">
        <v>20</v>
      </c>
      <c r="W8" s="30">
        <v>21</v>
      </c>
      <c r="X8" s="54" t="s">
        <v>91</v>
      </c>
      <c r="Y8" s="30">
        <v>23</v>
      </c>
      <c r="Z8" s="33">
        <v>24</v>
      </c>
      <c r="AA8" s="30">
        <v>25</v>
      </c>
      <c r="AB8" s="33">
        <v>26</v>
      </c>
      <c r="AC8" s="30" t="s">
        <v>92</v>
      </c>
      <c r="AD8" s="33">
        <v>28</v>
      </c>
      <c r="AE8" s="30">
        <v>29</v>
      </c>
      <c r="AF8" s="33">
        <v>30</v>
      </c>
      <c r="AG8" s="30">
        <v>31</v>
      </c>
      <c r="AH8" s="54" t="s">
        <v>93</v>
      </c>
      <c r="AI8" s="30">
        <v>33</v>
      </c>
      <c r="AJ8" s="33">
        <v>34</v>
      </c>
      <c r="AK8" s="30">
        <v>35</v>
      </c>
      <c r="AL8" s="33">
        <v>36</v>
      </c>
      <c r="AM8" s="30" t="s">
        <v>94</v>
      </c>
      <c r="AN8" s="33">
        <v>38</v>
      </c>
      <c r="AO8" s="30">
        <v>39</v>
      </c>
      <c r="AP8" s="33">
        <v>40</v>
      </c>
      <c r="AQ8" s="30">
        <v>41</v>
      </c>
      <c r="AR8" s="10"/>
    </row>
    <row r="9" spans="1:44" s="18" customFormat="1" ht="21" customHeight="1">
      <c r="A9" s="63"/>
      <c r="B9" s="43" t="s">
        <v>63</v>
      </c>
      <c r="C9" s="44">
        <v>2</v>
      </c>
      <c r="D9" s="87">
        <f aca="true" t="shared" si="0" ref="D9:AQ9">D10+D11</f>
        <v>0</v>
      </c>
      <c r="E9" s="87">
        <f t="shared" si="0"/>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 t="shared" si="0"/>
        <v>0</v>
      </c>
      <c r="P9" s="87">
        <f t="shared" si="0"/>
        <v>0</v>
      </c>
      <c r="Q9" s="87">
        <f t="shared" si="0"/>
        <v>0</v>
      </c>
      <c r="R9" s="87">
        <f t="shared" si="0"/>
        <v>0</v>
      </c>
      <c r="S9" s="87">
        <f t="shared" si="0"/>
        <v>0</v>
      </c>
      <c r="T9" s="87">
        <f t="shared" si="0"/>
        <v>0</v>
      </c>
      <c r="U9" s="87">
        <f t="shared" si="0"/>
        <v>0</v>
      </c>
      <c r="V9" s="87">
        <f t="shared" si="0"/>
        <v>0</v>
      </c>
      <c r="W9" s="87">
        <f t="shared" si="0"/>
        <v>0</v>
      </c>
      <c r="X9" s="87">
        <f t="shared" si="0"/>
        <v>0</v>
      </c>
      <c r="Y9" s="87">
        <f t="shared" si="0"/>
        <v>0</v>
      </c>
      <c r="Z9" s="87">
        <f t="shared" si="0"/>
        <v>0</v>
      </c>
      <c r="AA9" s="87">
        <f t="shared" si="0"/>
        <v>0</v>
      </c>
      <c r="AB9" s="87">
        <f t="shared" si="0"/>
        <v>0</v>
      </c>
      <c r="AC9" s="87">
        <f t="shared" si="0"/>
        <v>0</v>
      </c>
      <c r="AD9" s="87">
        <f t="shared" si="0"/>
        <v>0</v>
      </c>
      <c r="AE9" s="87">
        <f t="shared" si="0"/>
        <v>0</v>
      </c>
      <c r="AF9" s="87">
        <f t="shared" si="0"/>
        <v>0</v>
      </c>
      <c r="AG9" s="87">
        <f t="shared" si="0"/>
        <v>0</v>
      </c>
      <c r="AH9" s="87">
        <f t="shared" si="0"/>
        <v>0</v>
      </c>
      <c r="AI9" s="87">
        <f t="shared" si="0"/>
        <v>0</v>
      </c>
      <c r="AJ9" s="87">
        <f t="shared" si="0"/>
        <v>0</v>
      </c>
      <c r="AK9" s="87">
        <f t="shared" si="0"/>
        <v>0</v>
      </c>
      <c r="AL9" s="87">
        <f t="shared" si="0"/>
        <v>0</v>
      </c>
      <c r="AM9" s="87">
        <f t="shared" si="0"/>
        <v>0</v>
      </c>
      <c r="AN9" s="87">
        <f t="shared" si="0"/>
        <v>0</v>
      </c>
      <c r="AO9" s="87">
        <f t="shared" si="0"/>
        <v>0</v>
      </c>
      <c r="AP9" s="87">
        <f t="shared" si="0"/>
        <v>0</v>
      </c>
      <c r="AQ9" s="87">
        <f t="shared" si="0"/>
        <v>0</v>
      </c>
      <c r="AR9" s="17"/>
    </row>
    <row r="10" spans="1:44" s="13" customFormat="1" ht="21" customHeight="1">
      <c r="A10" s="64"/>
      <c r="B10" s="45" t="s">
        <v>64</v>
      </c>
      <c r="C10" s="45">
        <v>3</v>
      </c>
      <c r="D10" s="88">
        <f>F10+G10</f>
        <v>0</v>
      </c>
      <c r="E10" s="88">
        <f>D10</f>
        <v>0</v>
      </c>
      <c r="F10" s="88">
        <f>I10+L10</f>
        <v>0</v>
      </c>
      <c r="G10" s="88">
        <f>J10+M10</f>
        <v>0</v>
      </c>
      <c r="H10" s="89">
        <f>I10+J10</f>
        <v>0</v>
      </c>
      <c r="I10" s="89">
        <f>O10+AN10</f>
        <v>0</v>
      </c>
      <c r="J10" s="89">
        <f>P10+AO10</f>
        <v>0</v>
      </c>
      <c r="K10" s="89">
        <f>L10+M10</f>
        <v>0</v>
      </c>
      <c r="L10" s="89">
        <f>Q10+AP10</f>
        <v>0</v>
      </c>
      <c r="M10" s="89">
        <f>R10+AQ10</f>
        <v>0</v>
      </c>
      <c r="N10" s="89">
        <f>S10+X10</f>
        <v>0</v>
      </c>
      <c r="O10" s="89">
        <f>T10+Y10</f>
        <v>0</v>
      </c>
      <c r="P10" s="89">
        <f>U10+Z10</f>
        <v>0</v>
      </c>
      <c r="Q10" s="89">
        <f>V10+AA10</f>
        <v>0</v>
      </c>
      <c r="R10" s="89">
        <f>W10+AB10</f>
        <v>0</v>
      </c>
      <c r="S10" s="89">
        <f>T10+U10+V10+W10</f>
        <v>0</v>
      </c>
      <c r="T10" s="79"/>
      <c r="U10" s="79"/>
      <c r="V10" s="79"/>
      <c r="W10" s="79"/>
      <c r="X10" s="89">
        <f>Y10+Z10+AA10+AB10</f>
        <v>0</v>
      </c>
      <c r="Y10" s="79"/>
      <c r="Z10" s="79"/>
      <c r="AA10" s="79"/>
      <c r="AB10" s="79"/>
      <c r="AC10" s="89">
        <f>AD10+AE10+AF10+AG10</f>
        <v>0</v>
      </c>
      <c r="AD10" s="79"/>
      <c r="AE10" s="79"/>
      <c r="AF10" s="79"/>
      <c r="AG10" s="79"/>
      <c r="AH10" s="89">
        <f>AI10+AJ10+AK10+AL10</f>
        <v>0</v>
      </c>
      <c r="AI10" s="79"/>
      <c r="AJ10" s="79"/>
      <c r="AK10" s="79"/>
      <c r="AL10" s="79"/>
      <c r="AM10" s="88">
        <f>AN10+AO10+AP10+AQ10</f>
        <v>0</v>
      </c>
      <c r="AN10" s="79"/>
      <c r="AO10" s="79"/>
      <c r="AP10" s="79"/>
      <c r="AQ10" s="79"/>
      <c r="AR10" s="12"/>
    </row>
    <row r="11" spans="1:44" s="18" customFormat="1" ht="21" customHeight="1">
      <c r="A11" s="63"/>
      <c r="B11" s="43" t="s">
        <v>65</v>
      </c>
      <c r="C11" s="43">
        <v>4</v>
      </c>
      <c r="D11" s="87">
        <f aca="true" t="shared" si="1" ref="D11:R11">D12+D13+D14</f>
        <v>0</v>
      </c>
      <c r="E11" s="87">
        <f t="shared" si="1"/>
        <v>0</v>
      </c>
      <c r="F11" s="87">
        <f t="shared" si="1"/>
        <v>0</v>
      </c>
      <c r="G11" s="87">
        <f t="shared" si="1"/>
        <v>0</v>
      </c>
      <c r="H11" s="87">
        <f t="shared" si="1"/>
        <v>0</v>
      </c>
      <c r="I11" s="87">
        <f t="shared" si="1"/>
        <v>0</v>
      </c>
      <c r="J11" s="87">
        <f t="shared" si="1"/>
        <v>0</v>
      </c>
      <c r="K11" s="87">
        <f t="shared" si="1"/>
        <v>0</v>
      </c>
      <c r="L11" s="87">
        <f t="shared" si="1"/>
        <v>0</v>
      </c>
      <c r="M11" s="87">
        <f t="shared" si="1"/>
        <v>0</v>
      </c>
      <c r="N11" s="87">
        <f t="shared" si="1"/>
        <v>0</v>
      </c>
      <c r="O11" s="87">
        <f t="shared" si="1"/>
        <v>0</v>
      </c>
      <c r="P11" s="87">
        <f t="shared" si="1"/>
        <v>0</v>
      </c>
      <c r="Q11" s="87">
        <f t="shared" si="1"/>
        <v>0</v>
      </c>
      <c r="R11" s="87">
        <f t="shared" si="1"/>
        <v>0</v>
      </c>
      <c r="S11" s="87">
        <f>S13+S14</f>
        <v>0</v>
      </c>
      <c r="T11" s="87">
        <f>T13+T14</f>
        <v>0</v>
      </c>
      <c r="U11" s="87">
        <f>U13+U14</f>
        <v>0</v>
      </c>
      <c r="V11" s="87">
        <f>V13+V14</f>
        <v>0</v>
      </c>
      <c r="W11" s="87">
        <f>W13+W14</f>
        <v>0</v>
      </c>
      <c r="X11" s="87">
        <f>X12+X13+X14</f>
        <v>0</v>
      </c>
      <c r="Y11" s="87">
        <f>Y12+Y13+Y14</f>
        <v>0</v>
      </c>
      <c r="Z11" s="87">
        <f>Z12+Z13+Z14</f>
        <v>0</v>
      </c>
      <c r="AA11" s="87">
        <f>AA12+AA13+AA14</f>
        <v>0</v>
      </c>
      <c r="AB11" s="87">
        <f>AB12+AB13+AB14</f>
        <v>0</v>
      </c>
      <c r="AC11" s="87">
        <f>AC13+AC14</f>
        <v>0</v>
      </c>
      <c r="AD11" s="87">
        <f>AD13+AD14</f>
        <v>0</v>
      </c>
      <c r="AE11" s="87">
        <f>AE13+AE14</f>
        <v>0</v>
      </c>
      <c r="AF11" s="87">
        <f>AF13+AF14</f>
        <v>0</v>
      </c>
      <c r="AG11" s="87">
        <f>AG13+AG14</f>
        <v>0</v>
      </c>
      <c r="AH11" s="87">
        <f aca="true" t="shared" si="2" ref="AH11:AQ11">AH12+AH13+AH14</f>
        <v>0</v>
      </c>
      <c r="AI11" s="87">
        <f t="shared" si="2"/>
        <v>0</v>
      </c>
      <c r="AJ11" s="87">
        <f t="shared" si="2"/>
        <v>0</v>
      </c>
      <c r="AK11" s="87">
        <f t="shared" si="2"/>
        <v>0</v>
      </c>
      <c r="AL11" s="87">
        <f t="shared" si="2"/>
        <v>0</v>
      </c>
      <c r="AM11" s="87">
        <f t="shared" si="2"/>
        <v>0</v>
      </c>
      <c r="AN11" s="87">
        <f t="shared" si="2"/>
        <v>0</v>
      </c>
      <c r="AO11" s="87">
        <f t="shared" si="2"/>
        <v>0</v>
      </c>
      <c r="AP11" s="87">
        <f t="shared" si="2"/>
        <v>0</v>
      </c>
      <c r="AQ11" s="87">
        <f t="shared" si="2"/>
        <v>0</v>
      </c>
      <c r="AR11" s="19"/>
    </row>
    <row r="12" spans="1:44" ht="21" customHeight="1">
      <c r="A12" s="34"/>
      <c r="B12" s="46" t="s">
        <v>66</v>
      </c>
      <c r="C12" s="47">
        <v>5</v>
      </c>
      <c r="D12" s="89">
        <f>F12+G12</f>
        <v>0</v>
      </c>
      <c r="E12" s="89">
        <f>D12</f>
        <v>0</v>
      </c>
      <c r="F12" s="89">
        <f aca="true" t="shared" si="3" ref="F12:G14">I12+L12</f>
        <v>0</v>
      </c>
      <c r="G12" s="88">
        <f t="shared" si="3"/>
        <v>0</v>
      </c>
      <c r="H12" s="89">
        <f>I12+J12</f>
        <v>0</v>
      </c>
      <c r="I12" s="89">
        <f aca="true" t="shared" si="4" ref="I12:J14">O12+AN12</f>
        <v>0</v>
      </c>
      <c r="J12" s="89">
        <f t="shared" si="4"/>
        <v>0</v>
      </c>
      <c r="K12" s="89">
        <f>L12+M12</f>
        <v>0</v>
      </c>
      <c r="L12" s="89">
        <f aca="true" t="shared" si="5" ref="L12:M14">Q12+AP12</f>
        <v>0</v>
      </c>
      <c r="M12" s="89">
        <f t="shared" si="5"/>
        <v>0</v>
      </c>
      <c r="N12" s="89">
        <f>X12</f>
        <v>0</v>
      </c>
      <c r="O12" s="89">
        <f>Y12</f>
        <v>0</v>
      </c>
      <c r="P12" s="89">
        <f>Z12</f>
        <v>0</v>
      </c>
      <c r="Q12" s="89">
        <f>AA12</f>
        <v>0</v>
      </c>
      <c r="R12" s="89">
        <f>AB12</f>
        <v>0</v>
      </c>
      <c r="S12" s="90" t="s">
        <v>67</v>
      </c>
      <c r="T12" s="75" t="s">
        <v>0</v>
      </c>
      <c r="U12" s="76" t="s">
        <v>67</v>
      </c>
      <c r="V12" s="75" t="s">
        <v>0</v>
      </c>
      <c r="W12" s="76" t="s">
        <v>67</v>
      </c>
      <c r="X12" s="89">
        <f>Y12+Z12+AA12+AB12</f>
        <v>0</v>
      </c>
      <c r="Y12" s="48"/>
      <c r="Z12" s="48"/>
      <c r="AA12" s="48"/>
      <c r="AB12" s="48"/>
      <c r="AC12" s="92" t="s">
        <v>0</v>
      </c>
      <c r="AD12" s="75" t="s">
        <v>0</v>
      </c>
      <c r="AE12" s="76" t="s">
        <v>67</v>
      </c>
      <c r="AF12" s="75" t="s">
        <v>0</v>
      </c>
      <c r="AG12" s="76" t="s">
        <v>67</v>
      </c>
      <c r="AH12" s="89">
        <f>AI12+AJ12+AK12+AL12</f>
        <v>0</v>
      </c>
      <c r="AI12" s="46"/>
      <c r="AJ12" s="46"/>
      <c r="AK12" s="46"/>
      <c r="AL12" s="46"/>
      <c r="AM12" s="88">
        <f>AN12+AO12+AP12+AQ12</f>
        <v>0</v>
      </c>
      <c r="AN12" s="48"/>
      <c r="AO12" s="48"/>
      <c r="AP12" s="48"/>
      <c r="AQ12" s="48"/>
      <c r="AR12" s="7"/>
    </row>
    <row r="13" spans="1:44" ht="21" customHeight="1">
      <c r="A13" s="34"/>
      <c r="B13" s="46" t="s">
        <v>68</v>
      </c>
      <c r="C13" s="47">
        <v>6</v>
      </c>
      <c r="D13" s="89">
        <f>F13+G13</f>
        <v>0</v>
      </c>
      <c r="E13" s="91">
        <f>S13/2+X13+AM13</f>
        <v>0</v>
      </c>
      <c r="F13" s="89">
        <f t="shared" si="3"/>
        <v>0</v>
      </c>
      <c r="G13" s="89">
        <f t="shared" si="3"/>
        <v>0</v>
      </c>
      <c r="H13" s="89">
        <f>I13+J13</f>
        <v>0</v>
      </c>
      <c r="I13" s="89">
        <f t="shared" si="4"/>
        <v>0</v>
      </c>
      <c r="J13" s="89">
        <f t="shared" si="4"/>
        <v>0</v>
      </c>
      <c r="K13" s="89">
        <f>L13+M13</f>
        <v>0</v>
      </c>
      <c r="L13" s="89">
        <f t="shared" si="5"/>
        <v>0</v>
      </c>
      <c r="M13" s="89">
        <f t="shared" si="5"/>
        <v>0</v>
      </c>
      <c r="N13" s="89">
        <f aca="true" t="shared" si="6" ref="N13:R14">S13+X13</f>
        <v>0</v>
      </c>
      <c r="O13" s="89">
        <f t="shared" si="6"/>
        <v>0</v>
      </c>
      <c r="P13" s="89">
        <f t="shared" si="6"/>
        <v>0</v>
      </c>
      <c r="Q13" s="89">
        <f t="shared" si="6"/>
        <v>0</v>
      </c>
      <c r="R13" s="89">
        <f t="shared" si="6"/>
        <v>0</v>
      </c>
      <c r="S13" s="89">
        <f>T13+U13+V13+W13</f>
        <v>0</v>
      </c>
      <c r="T13" s="48"/>
      <c r="U13" s="48"/>
      <c r="V13" s="48"/>
      <c r="W13" s="48"/>
      <c r="X13" s="89">
        <f>Y13+Z13+AA13+AB13</f>
        <v>0</v>
      </c>
      <c r="Y13" s="48"/>
      <c r="Z13" s="48"/>
      <c r="AA13" s="48"/>
      <c r="AB13" s="48"/>
      <c r="AC13" s="89">
        <f>AD13+AE13+AF13+AG13</f>
        <v>0</v>
      </c>
      <c r="AD13" s="48"/>
      <c r="AE13" s="48"/>
      <c r="AF13" s="48"/>
      <c r="AG13" s="48"/>
      <c r="AH13" s="89">
        <f>AI13+AJ13+AK13+AL13</f>
        <v>0</v>
      </c>
      <c r="AI13" s="48"/>
      <c r="AJ13" s="48"/>
      <c r="AK13" s="48"/>
      <c r="AL13" s="48"/>
      <c r="AM13" s="89">
        <f>AN13+AO13+AP13+AQ13</f>
        <v>0</v>
      </c>
      <c r="AN13" s="48"/>
      <c r="AO13" s="48"/>
      <c r="AP13" s="48"/>
      <c r="AQ13" s="48"/>
      <c r="AR13" s="8"/>
    </row>
    <row r="14" spans="1:44" ht="21" customHeight="1">
      <c r="A14" s="34"/>
      <c r="B14" s="46" t="s">
        <v>69</v>
      </c>
      <c r="C14" s="47">
        <v>7</v>
      </c>
      <c r="D14" s="89">
        <f>F14+G14</f>
        <v>0</v>
      </c>
      <c r="E14" s="89">
        <f>D14</f>
        <v>0</v>
      </c>
      <c r="F14" s="89">
        <f t="shared" si="3"/>
        <v>0</v>
      </c>
      <c r="G14" s="88">
        <f t="shared" si="3"/>
        <v>0</v>
      </c>
      <c r="H14" s="89">
        <f>I14+J14</f>
        <v>0</v>
      </c>
      <c r="I14" s="89">
        <f t="shared" si="4"/>
        <v>0</v>
      </c>
      <c r="J14" s="89">
        <f t="shared" si="4"/>
        <v>0</v>
      </c>
      <c r="K14" s="89">
        <f>L14+M14</f>
        <v>0</v>
      </c>
      <c r="L14" s="89">
        <f t="shared" si="5"/>
        <v>0</v>
      </c>
      <c r="M14" s="89">
        <f t="shared" si="5"/>
        <v>0</v>
      </c>
      <c r="N14" s="89">
        <f t="shared" si="6"/>
        <v>0</v>
      </c>
      <c r="O14" s="89">
        <f t="shared" si="6"/>
        <v>0</v>
      </c>
      <c r="P14" s="89">
        <f t="shared" si="6"/>
        <v>0</v>
      </c>
      <c r="Q14" s="89">
        <f t="shared" si="6"/>
        <v>0</v>
      </c>
      <c r="R14" s="89">
        <f t="shared" si="6"/>
        <v>0</v>
      </c>
      <c r="S14" s="89">
        <f>T14+U14+V14+W14</f>
        <v>0</v>
      </c>
      <c r="T14" s="48"/>
      <c r="U14" s="48"/>
      <c r="V14" s="48"/>
      <c r="W14" s="48"/>
      <c r="X14" s="89">
        <f>Y14+Z14+AA14+AB14</f>
        <v>0</v>
      </c>
      <c r="Y14" s="48"/>
      <c r="Z14" s="48"/>
      <c r="AA14" s="48"/>
      <c r="AB14" s="48"/>
      <c r="AC14" s="89">
        <f>AD14+AE14+AF14+AG14</f>
        <v>0</v>
      </c>
      <c r="AD14" s="48"/>
      <c r="AE14" s="48"/>
      <c r="AF14" s="48"/>
      <c r="AG14" s="48"/>
      <c r="AH14" s="89">
        <f>AI14+AJ14+AK14+AL14</f>
        <v>0</v>
      </c>
      <c r="AI14" s="48"/>
      <c r="AJ14" s="48"/>
      <c r="AK14" s="48"/>
      <c r="AL14" s="48"/>
      <c r="AM14" s="88">
        <f>AN14+AO14+AP14+AQ14</f>
        <v>0</v>
      </c>
      <c r="AN14" s="48"/>
      <c r="AO14" s="48"/>
      <c r="AP14" s="48"/>
      <c r="AQ14" s="48"/>
      <c r="AR14" s="8"/>
    </row>
    <row r="16" spans="2:43" ht="19.5" customHeight="1">
      <c r="B16" s="107" t="s">
        <v>142</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row>
    <row r="17" spans="2:43" s="16" customFormat="1" ht="18" customHeight="1">
      <c r="B17" s="155" t="s">
        <v>114</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row>
    <row r="18" spans="2:43" ht="16.5" customHeight="1">
      <c r="B18" s="156" t="s">
        <v>143</v>
      </c>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row>
    <row r="19" spans="2:43" ht="20.25" customHeight="1">
      <c r="B19" s="118" t="s">
        <v>210</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row>
    <row r="20" spans="2:14" s="6" customFormat="1" ht="16.5" customHeight="1">
      <c r="B20" s="119" t="s">
        <v>163</v>
      </c>
      <c r="C20" s="119"/>
      <c r="D20" s="119"/>
      <c r="E20" s="119"/>
      <c r="F20" s="119"/>
      <c r="G20" s="119"/>
      <c r="H20" s="119"/>
      <c r="I20" s="119"/>
      <c r="J20" s="119"/>
      <c r="K20" s="119"/>
      <c r="L20" s="119"/>
      <c r="M20" s="119"/>
      <c r="N20" s="119"/>
    </row>
    <row r="21" spans="2:43" ht="21" customHeight="1">
      <c r="B21" s="156" t="s">
        <v>164</v>
      </c>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row>
    <row r="23" ht="20.25" customHeight="1">
      <c r="B23" s="82"/>
    </row>
  </sheetData>
  <sheetProtection password="EFEF" sheet="1"/>
  <mergeCells count="43">
    <mergeCell ref="B19:AQ19"/>
    <mergeCell ref="B21:AQ21"/>
    <mergeCell ref="J2:AJ2"/>
    <mergeCell ref="B3:J3"/>
    <mergeCell ref="AH3:AI3"/>
    <mergeCell ref="AC5:AG5"/>
    <mergeCell ref="AH5:AL5"/>
    <mergeCell ref="S6:S7"/>
    <mergeCell ref="T6:U6"/>
    <mergeCell ref="D6:G6"/>
    <mergeCell ref="B16:AQ16"/>
    <mergeCell ref="B17:AQ17"/>
    <mergeCell ref="B18:AQ18"/>
    <mergeCell ref="AK6:AL6"/>
    <mergeCell ref="AM6:AM7"/>
    <mergeCell ref="AN6:AO6"/>
    <mergeCell ref="H6:J6"/>
    <mergeCell ref="K6:M6"/>
    <mergeCell ref="N6:N7"/>
    <mergeCell ref="AO3:AQ3"/>
    <mergeCell ref="B4:B8"/>
    <mergeCell ref="C4:C7"/>
    <mergeCell ref="D4:M4"/>
    <mergeCell ref="N4:AB4"/>
    <mergeCell ref="AC4:AQ4"/>
    <mergeCell ref="Q6:R6"/>
    <mergeCell ref="D5:M5"/>
    <mergeCell ref="N5:R5"/>
    <mergeCell ref="S5:W5"/>
    <mergeCell ref="X5:AB5"/>
    <mergeCell ref="AM5:AQ5"/>
    <mergeCell ref="AH6:AH7"/>
    <mergeCell ref="O6:P6"/>
    <mergeCell ref="B20:N20"/>
    <mergeCell ref="AP6:AQ6"/>
    <mergeCell ref="Y6:Z6"/>
    <mergeCell ref="AA6:AB6"/>
    <mergeCell ref="AC6:AC7"/>
    <mergeCell ref="AD6:AE6"/>
    <mergeCell ref="AF6:AG6"/>
    <mergeCell ref="V6:W6"/>
    <mergeCell ref="X6:X7"/>
    <mergeCell ref="AI6:AJ6"/>
  </mergeCells>
  <printOptions/>
  <pageMargins left="0.23" right="0.17" top="0.55" bottom="0.37" header="0.31496062992125984" footer="0.31496062992125984"/>
  <pageSetup fitToHeight="1" fitToWidth="1"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sheetPr>
    <pageSetUpPr fitToPage="1"/>
  </sheetPr>
  <dimension ref="A1:M11"/>
  <sheetViews>
    <sheetView zoomScalePageLayoutView="0" workbookViewId="0" topLeftCell="A1">
      <selection activeCell="A2" sqref="A2:M2"/>
    </sheetView>
  </sheetViews>
  <sheetFormatPr defaultColWidth="9.00390625" defaultRowHeight="13.5"/>
  <cols>
    <col min="1" max="1" width="15.375" style="2" customWidth="1"/>
    <col min="2" max="2" width="14.50390625" style="2" customWidth="1"/>
    <col min="3" max="3" width="13.875" style="2" hidden="1" customWidth="1"/>
    <col min="4" max="4" width="11.625" style="2" customWidth="1"/>
    <col min="5" max="5" width="10.00390625" style="2" customWidth="1"/>
    <col min="6" max="8" width="11.625" style="2" customWidth="1"/>
    <col min="9" max="9" width="11.125" style="1" customWidth="1"/>
    <col min="10" max="10" width="10.125" style="1" customWidth="1"/>
    <col min="11" max="11" width="9.75390625" style="1" customWidth="1"/>
    <col min="12" max="16384" width="9.00390625" style="1" customWidth="1"/>
  </cols>
  <sheetData>
    <row r="1" spans="1:8" ht="21.75" customHeight="1">
      <c r="A1" s="86" t="s">
        <v>169</v>
      </c>
      <c r="C1" s="31"/>
      <c r="D1" s="31"/>
      <c r="E1" s="31"/>
      <c r="F1" s="31"/>
      <c r="G1" s="31"/>
      <c r="H1" s="31"/>
    </row>
    <row r="2" spans="1:13" ht="38.25" customHeight="1">
      <c r="A2" s="158" t="s">
        <v>211</v>
      </c>
      <c r="B2" s="158"/>
      <c r="C2" s="158"/>
      <c r="D2" s="158"/>
      <c r="E2" s="158"/>
      <c r="F2" s="158"/>
      <c r="G2" s="158"/>
      <c r="H2" s="158"/>
      <c r="I2" s="158"/>
      <c r="J2" s="158"/>
      <c r="K2" s="158"/>
      <c r="L2" s="158"/>
      <c r="M2" s="158"/>
    </row>
    <row r="3" spans="1:13" s="34" customFormat="1" ht="21" customHeight="1">
      <c r="A3" s="67" t="s">
        <v>14</v>
      </c>
      <c r="D3" s="37" t="s">
        <v>101</v>
      </c>
      <c r="F3" s="34" t="s">
        <v>144</v>
      </c>
      <c r="I3" s="34" t="s">
        <v>15</v>
      </c>
      <c r="M3" s="35" t="s">
        <v>16</v>
      </c>
    </row>
    <row r="4" spans="1:13" s="2" customFormat="1" ht="32.25" customHeight="1">
      <c r="A4" s="150" t="s">
        <v>23</v>
      </c>
      <c r="B4" s="150" t="s">
        <v>24</v>
      </c>
      <c r="C4" s="150" t="s">
        <v>118</v>
      </c>
      <c r="D4" s="150" t="s">
        <v>188</v>
      </c>
      <c r="E4" s="150"/>
      <c r="F4" s="150"/>
      <c r="G4" s="150"/>
      <c r="H4" s="150"/>
      <c r="I4" s="134" t="s">
        <v>119</v>
      </c>
      <c r="J4" s="127"/>
      <c r="K4" s="127"/>
      <c r="L4" s="127"/>
      <c r="M4" s="127"/>
    </row>
    <row r="5" spans="1:13" s="2" customFormat="1" ht="40.5" customHeight="1">
      <c r="A5" s="150"/>
      <c r="B5" s="150"/>
      <c r="C5" s="150"/>
      <c r="D5" s="52" t="s">
        <v>25</v>
      </c>
      <c r="E5" s="30" t="s">
        <v>212</v>
      </c>
      <c r="F5" s="30" t="s">
        <v>193</v>
      </c>
      <c r="G5" s="30" t="s">
        <v>194</v>
      </c>
      <c r="H5" s="30" t="s">
        <v>192</v>
      </c>
      <c r="I5" s="30" t="s">
        <v>189</v>
      </c>
      <c r="J5" s="30" t="s">
        <v>193</v>
      </c>
      <c r="K5" s="30" t="s">
        <v>194</v>
      </c>
      <c r="L5" s="30" t="s">
        <v>192</v>
      </c>
      <c r="M5" s="30" t="s">
        <v>195</v>
      </c>
    </row>
    <row r="6" spans="1:13" ht="18.75" customHeight="1">
      <c r="A6" s="30" t="s">
        <v>26</v>
      </c>
      <c r="B6" s="30" t="s">
        <v>27</v>
      </c>
      <c r="C6" s="52" t="s">
        <v>40</v>
      </c>
      <c r="D6" s="30" t="s">
        <v>28</v>
      </c>
      <c r="E6" s="30">
        <v>3</v>
      </c>
      <c r="F6" s="30">
        <v>4</v>
      </c>
      <c r="G6" s="30">
        <v>5</v>
      </c>
      <c r="H6" s="30">
        <v>6</v>
      </c>
      <c r="I6" s="30">
        <v>7</v>
      </c>
      <c r="J6" s="30">
        <v>8</v>
      </c>
      <c r="K6" s="30">
        <v>9</v>
      </c>
      <c r="L6" s="30">
        <v>10</v>
      </c>
      <c r="M6" s="30">
        <v>11</v>
      </c>
    </row>
    <row r="7" spans="1:13" ht="27" customHeight="1">
      <c r="A7" s="30" t="s">
        <v>30</v>
      </c>
      <c r="B7" s="30">
        <v>1</v>
      </c>
      <c r="C7" s="70">
        <f>D7+M7</f>
        <v>0</v>
      </c>
      <c r="D7" s="93">
        <f>E7+F7+G7+H7</f>
        <v>0</v>
      </c>
      <c r="E7" s="71"/>
      <c r="F7" s="72"/>
      <c r="G7" s="72"/>
      <c r="H7" s="72"/>
      <c r="I7" s="72"/>
      <c r="J7" s="72"/>
      <c r="K7" s="72"/>
      <c r="L7" s="72"/>
      <c r="M7" s="72"/>
    </row>
    <row r="8" spans="1:8" s="6" customFormat="1" ht="27" customHeight="1">
      <c r="A8" s="15"/>
      <c r="B8" s="15"/>
      <c r="C8" s="15"/>
      <c r="D8" s="15"/>
      <c r="E8" s="15"/>
      <c r="F8" s="15"/>
      <c r="G8" s="15"/>
      <c r="H8" s="15"/>
    </row>
    <row r="9" spans="1:8" s="6" customFormat="1" ht="27" customHeight="1">
      <c r="A9" s="15"/>
      <c r="B9" s="15"/>
      <c r="C9" s="15"/>
      <c r="D9" s="15"/>
      <c r="E9" s="15"/>
      <c r="F9" s="15"/>
      <c r="G9" s="15"/>
      <c r="H9" s="15"/>
    </row>
    <row r="10" spans="1:13" s="86" customFormat="1" ht="23.25" customHeight="1">
      <c r="A10" s="119" t="s">
        <v>145</v>
      </c>
      <c r="B10" s="119"/>
      <c r="C10" s="119"/>
      <c r="D10" s="119"/>
      <c r="E10" s="119"/>
      <c r="F10" s="119"/>
      <c r="G10" s="119"/>
      <c r="H10" s="119"/>
      <c r="I10" s="118"/>
      <c r="J10" s="118"/>
      <c r="K10" s="118"/>
      <c r="L10" s="118"/>
      <c r="M10" s="118"/>
    </row>
    <row r="11" spans="1:13" s="86" customFormat="1" ht="32.25" customHeight="1">
      <c r="A11" s="119" t="s">
        <v>150</v>
      </c>
      <c r="B11" s="119"/>
      <c r="C11" s="119"/>
      <c r="D11" s="119"/>
      <c r="E11" s="119"/>
      <c r="F11" s="119"/>
      <c r="G11" s="119"/>
      <c r="H11" s="119"/>
      <c r="I11" s="118"/>
      <c r="J11" s="118"/>
      <c r="K11" s="118"/>
      <c r="L11" s="118"/>
      <c r="M11" s="118"/>
    </row>
  </sheetData>
  <sheetProtection password="EFEF" sheet="1"/>
  <mergeCells count="8">
    <mergeCell ref="I4:M4"/>
    <mergeCell ref="A2:M2"/>
    <mergeCell ref="A10:M10"/>
    <mergeCell ref="A11:M11"/>
    <mergeCell ref="A4:A5"/>
    <mergeCell ref="B4:B5"/>
    <mergeCell ref="C4:C5"/>
    <mergeCell ref="D4:H4"/>
  </mergeCells>
  <printOptions/>
  <pageMargins left="0.26" right="0.25" top="0.984251968503937" bottom="0.98425196850393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11"/>
  <sheetViews>
    <sheetView zoomScalePageLayoutView="0" workbookViewId="0" topLeftCell="C1">
      <selection activeCell="H7" sqref="H7"/>
    </sheetView>
  </sheetViews>
  <sheetFormatPr defaultColWidth="9.00390625" defaultRowHeight="13.5"/>
  <cols>
    <col min="1" max="1" width="13.875" style="34" customWidth="1"/>
    <col min="2" max="2" width="16.50390625" style="34" customWidth="1"/>
    <col min="3" max="4" width="16.25390625" style="34" customWidth="1"/>
    <col min="5" max="5" width="17.375" style="34" customWidth="1"/>
    <col min="6" max="7" width="16.50390625" style="34" customWidth="1"/>
    <col min="8" max="8" width="16.625" style="34" customWidth="1"/>
    <col min="9" max="16384" width="9.00390625" style="34" customWidth="1"/>
  </cols>
  <sheetData>
    <row r="1" ht="22.5" customHeight="1">
      <c r="A1" s="34" t="s">
        <v>170</v>
      </c>
    </row>
    <row r="2" spans="1:8" ht="45" customHeight="1">
      <c r="A2" s="141" t="s">
        <v>157</v>
      </c>
      <c r="B2" s="142"/>
      <c r="C2" s="142"/>
      <c r="D2" s="142"/>
      <c r="E2" s="142"/>
      <c r="F2" s="142"/>
      <c r="G2" s="142"/>
      <c r="H2" s="142"/>
    </row>
    <row r="3" spans="1:8" ht="21" customHeight="1">
      <c r="A3" s="67" t="s">
        <v>14</v>
      </c>
      <c r="C3" s="37" t="s">
        <v>101</v>
      </c>
      <c r="E3" s="34" t="s">
        <v>148</v>
      </c>
      <c r="G3" s="34" t="s">
        <v>15</v>
      </c>
      <c r="H3" s="35" t="s">
        <v>16</v>
      </c>
    </row>
    <row r="4" spans="1:8" ht="24" customHeight="1">
      <c r="A4" s="151"/>
      <c r="B4" s="160" t="s">
        <v>95</v>
      </c>
      <c r="C4" s="162" t="s">
        <v>17</v>
      </c>
      <c r="D4" s="163"/>
      <c r="E4" s="164"/>
      <c r="F4" s="159" t="s">
        <v>18</v>
      </c>
      <c r="G4" s="159"/>
      <c r="H4" s="159"/>
    </row>
    <row r="5" spans="1:8" ht="24" customHeight="1">
      <c r="A5" s="151"/>
      <c r="B5" s="161"/>
      <c r="C5" s="100" t="s">
        <v>213</v>
      </c>
      <c r="D5" s="100" t="s">
        <v>214</v>
      </c>
      <c r="E5" s="100" t="s">
        <v>215</v>
      </c>
      <c r="F5" s="100" t="s">
        <v>216</v>
      </c>
      <c r="G5" s="100" t="s">
        <v>217</v>
      </c>
      <c r="H5" s="100" t="s">
        <v>218</v>
      </c>
    </row>
    <row r="6" spans="1:8" ht="24" customHeight="1">
      <c r="A6" s="39" t="s">
        <v>45</v>
      </c>
      <c r="B6" s="65" t="s">
        <v>19</v>
      </c>
      <c r="C6" s="65">
        <v>2</v>
      </c>
      <c r="D6" s="65">
        <v>3</v>
      </c>
      <c r="E6" s="65">
        <v>4</v>
      </c>
      <c r="F6" s="65">
        <v>5</v>
      </c>
      <c r="G6" s="65">
        <v>6</v>
      </c>
      <c r="H6" s="47">
        <v>7</v>
      </c>
    </row>
    <row r="7" spans="1:8" s="55" customFormat="1" ht="24" customHeight="1">
      <c r="A7" s="66"/>
      <c r="B7" s="98">
        <f>C7+F7</f>
        <v>0</v>
      </c>
      <c r="C7" s="78"/>
      <c r="D7" s="78"/>
      <c r="E7" s="78"/>
      <c r="F7" s="78"/>
      <c r="G7" s="78"/>
      <c r="H7" s="78"/>
    </row>
    <row r="10" ht="24" customHeight="1">
      <c r="A10" s="34" t="s">
        <v>151</v>
      </c>
    </row>
    <row r="11" spans="1:2" ht="26.25" customHeight="1">
      <c r="A11" s="34" t="s">
        <v>155</v>
      </c>
      <c r="B11" s="80"/>
    </row>
  </sheetData>
  <sheetProtection password="EFEF" sheet="1"/>
  <mergeCells count="5">
    <mergeCell ref="A4:A5"/>
    <mergeCell ref="A2:H2"/>
    <mergeCell ref="F4:H4"/>
    <mergeCell ref="B4:B5"/>
    <mergeCell ref="C4:E4"/>
  </mergeCells>
  <printOptions/>
  <pageMargins left="0.46"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 sqref="A2:I2"/>
    </sheetView>
  </sheetViews>
  <sheetFormatPr defaultColWidth="9.00390625" defaultRowHeight="13.5"/>
  <cols>
    <col min="1" max="1" width="14.00390625" style="2" customWidth="1"/>
    <col min="2" max="2" width="16.25390625" style="2" customWidth="1"/>
    <col min="3" max="3" width="14.25390625" style="2" customWidth="1"/>
    <col min="4" max="4" width="10.375" style="2" customWidth="1"/>
    <col min="5" max="5" width="11.25390625" style="2" customWidth="1"/>
    <col min="6" max="6" width="10.625" style="2" customWidth="1"/>
    <col min="7" max="8" width="10.875" style="2" customWidth="1"/>
    <col min="9" max="9" width="10.50390625" style="2" customWidth="1"/>
    <col min="10" max="16384" width="9.00390625" style="2" customWidth="1"/>
  </cols>
  <sheetData>
    <row r="1" ht="21.75" customHeight="1">
      <c r="A1" s="86" t="s">
        <v>171</v>
      </c>
    </row>
    <row r="2" spans="1:9" ht="40.5" customHeight="1">
      <c r="A2" s="120" t="s">
        <v>219</v>
      </c>
      <c r="B2" s="121"/>
      <c r="C2" s="121"/>
      <c r="D2" s="121"/>
      <c r="E2" s="121"/>
      <c r="F2" s="121"/>
      <c r="G2" s="121"/>
      <c r="H2" s="121"/>
      <c r="I2" s="121"/>
    </row>
    <row r="3" spans="1:9" ht="22.5" customHeight="1">
      <c r="A3" s="31" t="s">
        <v>20</v>
      </c>
      <c r="B3" s="36"/>
      <c r="C3" s="36" t="s">
        <v>103</v>
      </c>
      <c r="D3" s="31"/>
      <c r="E3" s="2" t="s">
        <v>154</v>
      </c>
      <c r="F3" s="31"/>
      <c r="G3" s="132" t="s">
        <v>21</v>
      </c>
      <c r="H3" s="132"/>
      <c r="I3" s="36" t="s">
        <v>33</v>
      </c>
    </row>
    <row r="4" spans="1:9" ht="33" customHeight="1">
      <c r="A4" s="166" t="s">
        <v>107</v>
      </c>
      <c r="B4" s="150" t="s">
        <v>220</v>
      </c>
      <c r="C4" s="153"/>
      <c r="D4" s="165" t="s">
        <v>36</v>
      </c>
      <c r="E4" s="144"/>
      <c r="F4" s="145"/>
      <c r="G4" s="165" t="s">
        <v>37</v>
      </c>
      <c r="H4" s="144"/>
      <c r="I4" s="145"/>
    </row>
    <row r="5" spans="1:9" ht="54" customHeight="1">
      <c r="A5" s="167"/>
      <c r="B5" s="52" t="s">
        <v>35</v>
      </c>
      <c r="C5" s="52" t="s">
        <v>38</v>
      </c>
      <c r="D5" s="32" t="s">
        <v>221</v>
      </c>
      <c r="E5" s="30" t="s">
        <v>226</v>
      </c>
      <c r="F5" s="54" t="s">
        <v>222</v>
      </c>
      <c r="G5" s="32" t="s">
        <v>223</v>
      </c>
      <c r="H5" s="30" t="s">
        <v>226</v>
      </c>
      <c r="I5" s="54" t="s">
        <v>222</v>
      </c>
    </row>
    <row r="6" spans="1:9" ht="27" customHeight="1">
      <c r="A6" s="30" t="s">
        <v>26</v>
      </c>
      <c r="B6" s="30">
        <v>1</v>
      </c>
      <c r="C6" s="30">
        <v>2</v>
      </c>
      <c r="D6" s="30">
        <v>3</v>
      </c>
      <c r="E6" s="30">
        <v>4</v>
      </c>
      <c r="F6" s="30">
        <v>5</v>
      </c>
      <c r="G6" s="30">
        <v>6</v>
      </c>
      <c r="H6" s="30">
        <v>7</v>
      </c>
      <c r="I6" s="30">
        <v>8</v>
      </c>
    </row>
    <row r="7" spans="1:9" ht="27" customHeight="1">
      <c r="A7" s="52" t="s">
        <v>110</v>
      </c>
      <c r="B7" s="72"/>
      <c r="C7" s="72"/>
      <c r="D7" s="72"/>
      <c r="E7" s="72"/>
      <c r="F7" s="72"/>
      <c r="G7" s="72"/>
      <c r="H7" s="72"/>
      <c r="I7" s="72"/>
    </row>
    <row r="8" spans="1:9" ht="27" customHeight="1">
      <c r="A8" s="52" t="s">
        <v>108</v>
      </c>
      <c r="B8" s="72"/>
      <c r="C8" s="72"/>
      <c r="D8" s="72"/>
      <c r="E8" s="72"/>
      <c r="F8" s="72"/>
      <c r="G8" s="72"/>
      <c r="H8" s="72"/>
      <c r="I8" s="72"/>
    </row>
    <row r="9" spans="1:9" ht="27" customHeight="1">
      <c r="A9" s="52" t="s">
        <v>108</v>
      </c>
      <c r="B9" s="72"/>
      <c r="C9" s="72"/>
      <c r="D9" s="72"/>
      <c r="E9" s="72"/>
      <c r="F9" s="72"/>
      <c r="G9" s="72"/>
      <c r="H9" s="72"/>
      <c r="I9" s="72"/>
    </row>
    <row r="10" spans="1:9" ht="27" customHeight="1">
      <c r="A10" s="52" t="s">
        <v>111</v>
      </c>
      <c r="B10" s="72"/>
      <c r="C10" s="69" t="s">
        <v>39</v>
      </c>
      <c r="D10" s="72"/>
      <c r="E10" s="72"/>
      <c r="F10" s="72"/>
      <c r="G10" s="72"/>
      <c r="H10" s="72"/>
      <c r="I10" s="72"/>
    </row>
    <row r="11" spans="1:9" ht="27" customHeight="1">
      <c r="A11" s="52" t="s">
        <v>108</v>
      </c>
      <c r="B11" s="72"/>
      <c r="C11" s="69" t="s">
        <v>39</v>
      </c>
      <c r="D11" s="72"/>
      <c r="E11" s="72"/>
      <c r="F11" s="72"/>
      <c r="G11" s="72"/>
      <c r="H11" s="72"/>
      <c r="I11" s="72"/>
    </row>
    <row r="12" spans="1:9" ht="27" customHeight="1">
      <c r="A12" s="52" t="s">
        <v>108</v>
      </c>
      <c r="B12" s="72"/>
      <c r="C12" s="69" t="s">
        <v>39</v>
      </c>
      <c r="D12" s="72"/>
      <c r="E12" s="72"/>
      <c r="F12" s="72"/>
      <c r="G12" s="72"/>
      <c r="H12" s="72"/>
      <c r="I12" s="72"/>
    </row>
    <row r="14" spans="1:9" ht="30.75" customHeight="1">
      <c r="A14" s="118" t="s">
        <v>224</v>
      </c>
      <c r="B14" s="118"/>
      <c r="C14" s="118"/>
      <c r="D14" s="118"/>
      <c r="E14" s="118"/>
      <c r="F14" s="118"/>
      <c r="G14" s="118"/>
      <c r="H14" s="118"/>
      <c r="I14" s="118"/>
    </row>
    <row r="15" spans="1:9" ht="25.5" customHeight="1">
      <c r="A15" s="131" t="s">
        <v>225</v>
      </c>
      <c r="B15" s="131"/>
      <c r="C15" s="131"/>
      <c r="D15" s="131"/>
      <c r="E15" s="131"/>
      <c r="F15" s="131"/>
      <c r="G15" s="131"/>
      <c r="H15" s="131"/>
      <c r="I15" s="131"/>
    </row>
  </sheetData>
  <sheetProtection/>
  <mergeCells count="8">
    <mergeCell ref="A14:I14"/>
    <mergeCell ref="A15:I15"/>
    <mergeCell ref="A2:I2"/>
    <mergeCell ref="G3:H3"/>
    <mergeCell ref="D4:F4"/>
    <mergeCell ref="G4:I4"/>
    <mergeCell ref="A4:A5"/>
    <mergeCell ref="B4:C4"/>
  </mergeCells>
  <printOptions horizontalCentered="1"/>
  <pageMargins left="0.43" right="0.55" top="0.7480314960629921" bottom="0.7480314960629921" header="0.31496062992125984" footer="0.3149606299212598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C9"/>
  <sheetViews>
    <sheetView zoomScalePageLayoutView="0" workbookViewId="0" topLeftCell="A1">
      <selection activeCell="A2" sqref="A2:C2"/>
    </sheetView>
  </sheetViews>
  <sheetFormatPr defaultColWidth="9.00390625" defaultRowHeight="13.5"/>
  <cols>
    <col min="1" max="1" width="33.00390625" style="0" customWidth="1"/>
    <col min="2" max="3" width="29.875" style="0" customWidth="1"/>
  </cols>
  <sheetData>
    <row r="1" ht="26.25" customHeight="1">
      <c r="A1" t="s">
        <v>172</v>
      </c>
    </row>
    <row r="2" spans="1:3" ht="36" customHeight="1">
      <c r="A2" s="172" t="s">
        <v>227</v>
      </c>
      <c r="B2" s="173"/>
      <c r="C2" s="173"/>
    </row>
    <row r="3" spans="1:3" s="5" customFormat="1" ht="30.75" customHeight="1">
      <c r="A3" s="174" t="s">
        <v>152</v>
      </c>
      <c r="B3" s="174"/>
      <c r="C3" s="174"/>
    </row>
    <row r="4" spans="1:3" s="1" customFormat="1" ht="35.25" customHeight="1">
      <c r="A4" s="170" t="s">
        <v>109</v>
      </c>
      <c r="B4" s="168" t="s">
        <v>12</v>
      </c>
      <c r="C4" s="169"/>
    </row>
    <row r="5" spans="1:3" ht="25.5" customHeight="1">
      <c r="A5" s="171"/>
      <c r="B5" s="14" t="s">
        <v>11</v>
      </c>
      <c r="C5" s="14" t="s">
        <v>13</v>
      </c>
    </row>
    <row r="6" spans="1:3" ht="25.5" customHeight="1">
      <c r="A6" s="4"/>
      <c r="B6" s="14">
        <v>1</v>
      </c>
      <c r="C6" s="14">
        <v>2</v>
      </c>
    </row>
    <row r="7" spans="1:3" ht="25.5" customHeight="1">
      <c r="A7" s="9"/>
      <c r="B7" s="77"/>
      <c r="C7" s="77"/>
    </row>
    <row r="9" ht="18" customHeight="1">
      <c r="A9" t="s">
        <v>153</v>
      </c>
    </row>
  </sheetData>
  <sheetProtection/>
  <mergeCells count="4">
    <mergeCell ref="B4:C4"/>
    <mergeCell ref="A4:A5"/>
    <mergeCell ref="A2:C2"/>
    <mergeCell ref="A3:C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2013-06-04T01:01:36Z</cp:lastPrinted>
  <dcterms:created xsi:type="dcterms:W3CDTF">2006-09-13T11:21:51Z</dcterms:created>
  <dcterms:modified xsi:type="dcterms:W3CDTF">2013-06-04T01:01:39Z</dcterms:modified>
  <cp:category/>
  <cp:version/>
  <cp:contentType/>
  <cp:contentStatus/>
</cp:coreProperties>
</file>